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firstSheet="4" activeTab="8"/>
  </bookViews>
  <sheets>
    <sheet name="Несоблюдение треб" sheetId="1" r:id="rId1"/>
    <sheet name="Отчет об изменении СЧА" sheetId="2" r:id="rId2"/>
    <sheet name="Приложение к справке 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. имущества" sheetId="7" r:id="rId7"/>
    <sheet name="Баланс" sheetId="8" r:id="rId8"/>
    <sheet name="Отчет о возн. УК и расходах " sheetId="9" r:id="rId9"/>
  </sheets>
  <definedNames>
    <definedName name="_xlnm.Print_Area" localSheetId="3">'Справка СЧА'!$A$1:$G$83</definedName>
  </definedNames>
  <calcPr fullCalcOnLoad="1" refMode="R1C1"/>
</workbook>
</file>

<file path=xl/sharedStrings.xml><?xml version="1.0" encoding="utf-8"?>
<sst xmlns="http://schemas.openxmlformats.org/spreadsheetml/2006/main" count="1376" uniqueCount="589">
  <si>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</si>
  <si>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</si>
  <si>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</si>
  <si>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</si>
  <si>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</si>
  <si>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Имущ. право по ДДУ на квартиру №190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</si>
  <si>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</si>
  <si>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</si>
  <si>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№195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</si>
  <si>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</si>
  <si>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</si>
  <si>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</si>
  <si>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№199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</si>
  <si>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</si>
  <si>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</si>
  <si>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</si>
  <si>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</si>
  <si>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</si>
  <si>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</si>
  <si>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</si>
  <si>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</si>
  <si>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</si>
  <si>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</si>
  <si>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№383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</si>
  <si>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№391 (36,67 кв.м)в жилом доме №3 м/р ВРУБЕЛЕВО г.Омск,Омская область, Омский район, Богословское  поселение, мкрн. «Жилой парк «ВРУБЕЛЕВО»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</si>
  <si>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</si>
  <si>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за 2012 г.</t>
  </si>
  <si>
    <t>Лицензия ФКЦБ России № 21-000-1-00836, от 13.10.2011г..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</si>
  <si>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</si>
  <si>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</si>
  <si>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</si>
  <si>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</si>
  <si>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</si>
  <si>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</si>
  <si>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</si>
  <si>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</si>
  <si>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</si>
  <si>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</si>
  <si>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</si>
  <si>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</si>
  <si>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</si>
  <si>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</si>
  <si>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</si>
  <si>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______________  Сухоставцев Василий Александрович</t>
  </si>
  <si>
    <t>_________________  Мигалина Наталья Николаевна</t>
  </si>
  <si>
    <t>Имущ. право по ДДУ на квартиру №326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</si>
  <si>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</si>
  <si>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</si>
  <si>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</si>
  <si>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</si>
  <si>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№318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</si>
  <si>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</si>
  <si>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</si>
  <si>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</si>
  <si>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</si>
  <si>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</si>
  <si>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</si>
  <si>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</si>
  <si>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№351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</si>
  <si>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№355 (36,67 кв.м)в жилом доме №3 м/р ВРУБЕЛЕВО г.Омск,Омская область, Омский район, Богословское  поселение, мкрн. «Жилой парк «ВРУБЕЛЕВО»</t>
  </si>
  <si>
    <t>Лицензия ФСФР России № 21-000-1-00836, от 13.10.2011. Местоположение УК: 124482, Москва г, Зеленоград г, Савелкинский проезд, дом № 4  тел. 8-495-739-65-23</t>
  </si>
  <si>
    <t>Лицензия ФСФР России № 21-000-1-00836 от 13 октября 2011 г.. Местоположение УК: 124482, Москва г, Зеленоград г, Савелкинский проезд, дом № 4  тел. 8-495-739-65-23</t>
  </si>
  <si>
    <t>Лицензия ФСФР России № 21-000-1-00836, от 13.10.2011. Местоположение УК: РФ, 124482 г. Москва, Зеленоград, Савелкинский проезд, дом 4
тел. 8-495-739-65-23</t>
  </si>
  <si>
    <t>Место нахождения УК: 124482, Москва г, Зеленоград г, Савелкинский проезд, дом № 4 тел. 8-495-739-65-23</t>
  </si>
  <si>
    <t>Лицензия ФСФР России № 21-000-1-00836, от 13.10.2011.Местоположение УК: 124482, Москва г, Зеленоград г, Савелкинский проезд, дом № 4  тел. 8-495-739-65-23</t>
  </si>
  <si>
    <t>Лицензия ФСФР России № 21-000-1-00836, от 13.10.2011. Место нахождения управляющей компании: 124482, Москва г, Зеленоград г, Савелкинский проезд, дом № 4  .тел. 8-495-739-65-23</t>
  </si>
  <si>
    <t>Имущ. право по ДДУ на квартиру №208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</si>
  <si>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№210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</si>
  <si>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</si>
  <si>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</si>
  <si>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</si>
  <si>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</si>
  <si>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№253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</si>
  <si>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</si>
  <si>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№257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</si>
  <si>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</si>
  <si>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</si>
  <si>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№259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</si>
  <si>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№268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</si>
  <si>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</si>
  <si>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</si>
  <si>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</si>
  <si>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</si>
  <si>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</si>
  <si>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№61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</si>
  <si>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№62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</si>
  <si>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</si>
  <si>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</si>
  <si>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</si>
  <si>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</si>
  <si>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</si>
  <si>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</si>
  <si>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</si>
  <si>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</si>
  <si>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</si>
  <si>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</si>
  <si>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</si>
  <si>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</si>
  <si>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</si>
  <si>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</si>
  <si>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</si>
  <si>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№55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</si>
  <si>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</si>
  <si>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</si>
  <si>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</si>
  <si>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</si>
  <si>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</si>
  <si>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</si>
  <si>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№59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</si>
  <si>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</si>
  <si>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 (39,77 кв.м)в жилом доме №2 м/р ВРУБЕЛЕВО г.Омск,Омская область, Омский район, Богословское  поселение, мкрн. «Жилой парк «ВРУБЕЛЕВО»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</si>
  <si>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</si>
  <si>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</si>
  <si>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</si>
  <si>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</si>
  <si>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</si>
  <si>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</si>
  <si>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Имущ. право по ДДУ на квартиру №65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</si>
  <si>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</si>
  <si>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</si>
  <si>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№67 (39,77 кв.м)в жилом доме №2 м/р ВРУБЕЛЕВО г.Омск,Омская область, Омский район, Богословское  поселение, мкрн. «Жилой парк «ВРУБЕЛЕВО»</t>
  </si>
  <si>
    <t xml:space="preserve"> Сухоставцев Василий Александрович</t>
  </si>
  <si>
    <t>Подпись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</si>
  <si>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</si>
  <si>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</si>
  <si>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</si>
  <si>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</si>
  <si>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</si>
  <si>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</si>
  <si>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</si>
  <si>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</si>
  <si>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</si>
  <si>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</si>
  <si>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</si>
  <si>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</si>
  <si>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</si>
  <si>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</si>
  <si>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</si>
  <si>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</si>
  <si>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</si>
  <si>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</si>
  <si>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</si>
  <si>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</si>
  <si>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</si>
  <si>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</si>
  <si>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</si>
  <si>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</si>
  <si>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</si>
  <si>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</si>
  <si>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</si>
  <si>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</si>
  <si>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</si>
  <si>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</si>
  <si>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</si>
  <si>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</si>
  <si>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</si>
  <si>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</si>
  <si>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</si>
  <si>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за Декабрь 2012 г.</t>
  </si>
  <si>
    <t>на 29.12.2012</t>
  </si>
  <si>
    <t>Дата составления отчета 29.12.2012</t>
  </si>
  <si>
    <t>Имущ. право по ДДУ на квартиру №286 (36,67 кв.м)в жилом доме №3 м/р ВРУБЕЛЕВО г.Омск,Омская область, Омский район, Богословское  поселение, мкрн. «Жилой парк «ВРУБЕЛЕВО»</t>
  </si>
  <si>
    <t>262 050 915,08</t>
  </si>
  <si>
    <t>Имущ. право по ДДУ на квартиру №75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</si>
  <si>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</si>
  <si>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№78 (54,02 кв.м)в жилом доме №3 м/р ВРУБЕЛЕВО г.Омск,Омская область, Омский район, Богословское  поселение, мкрн. «Жилой парк «ВРУБЕЛЕВО»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</si>
  <si>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</si>
  <si>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</si>
  <si>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</si>
  <si>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</si>
  <si>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</si>
  <si>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</si>
  <si>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</si>
  <si>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</si>
  <si>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</si>
  <si>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</si>
  <si>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</si>
  <si>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</si>
  <si>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</si>
  <si>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</si>
  <si>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</si>
  <si>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</si>
  <si>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</si>
  <si>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</si>
  <si>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</si>
  <si>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</si>
  <si>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>Имущ. право по ДДУ на квартиру №109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</si>
  <si>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№109 (54,1 кв.м)в жилом доме №2 м/р ВРУБЕЛЕВО г.Омск,Омская область, Омский район, Богословское  поселение, мкрн. «Жилой парк «ВРУБЕЛЕВО»</t>
  </si>
  <si>
    <t>Имущ. правопо ДДУ на квартиру №94 (36,27 кв.м)в жилом доме №2 м/р ВРУБЕЛЕВО г.Омск,Омская область, Омский район, Богословское  поселение, мкрн. «Жилой парк «ВРУБЕЛЕВО»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</si>
  <si>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</si>
  <si>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Нарушение срока оплаты вознаграждения управляющей компании (п.100 главы VII Правила доверительного управления Закрытым паевым инвестиционным фондом недвижимости "ИнвестСтрой" "Вознаграждение Управляющей компании выплачивается ежемесячно в течении 15-дневный срок по окончании каждого календарного месяца")</t>
  </si>
  <si>
    <t>Имущ. право по ДДУ на квартиру №95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</si>
  <si>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№97 (54,1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</si>
  <si>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</si>
  <si>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</si>
  <si>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№99 (36,67 кв.м)в жилом доме №3 м/р ВРУБЕЛЕВО г.Омск,Омская область, Омский район, Богословское  поселение, мкрн. «Жилой парк «ВРУБЕЛЕВО»</t>
  </si>
  <si>
    <t>Приложение 6</t>
  </si>
  <si>
    <t>Имущ. право по ДДУ на квартиру №83 (53,72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</si>
  <si>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</si>
  <si>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</si>
  <si>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</si>
  <si>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</si>
  <si>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</si>
  <si>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№165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</si>
  <si>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</si>
  <si>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№171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</si>
  <si>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№172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</si>
  <si>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</si>
  <si>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№111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</si>
  <si>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</si>
  <si>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</si>
  <si>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№298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</si>
  <si>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№299 (54,02 кв.м)в жилом доме №3 м/р ВРУБЕЛЕВО г.Омск,Омская область, Омский район, Богословское  поселение, мкрн. «Жилой парк «ВРУБЕЛЕВО»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</si>
  <si>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</si>
  <si>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</si>
  <si>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</si>
  <si>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</si>
  <si>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</si>
  <si>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</si>
  <si>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3</t>
  </si>
  <si>
    <t>Денежные средства на банковских счетах, всего</t>
  </si>
  <si>
    <t>Приложение 1</t>
  </si>
  <si>
    <t>- прочее имущество</t>
  </si>
  <si>
    <t>Приложение 2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</si>
  <si>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</si>
  <si>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</si>
  <si>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Закрытый паевой инвестиционный фонд недвижимости "ИнвестСтрой"</t>
  </si>
  <si>
    <t>Правила доверительного управления паевым инвестиционным фондом № 1201-94140440 зарегистрированы 17.01.2008 Федеральной службой по финансовым рынкам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</si>
  <si>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</si>
  <si>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</si>
  <si>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</si>
  <si>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</si>
  <si>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</si>
  <si>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</si>
  <si>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</si>
  <si>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Имущ. право по ДДУ на квартиру №93 (54,1 кв.м)в жилом доме №2 м/р ВРУБЕЛЕВО г.Омск,Омская область, Омский район, Богословское  поселение, мкрн. «Жилой парк «ВРУБЕЛЕВО»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</si>
  <si>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</si>
  <si>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</si>
  <si>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</si>
  <si>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</si>
  <si>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</si>
  <si>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</si>
  <si>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</si>
  <si>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</si>
  <si>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</si>
  <si>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</si>
  <si>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</si>
  <si>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</si>
  <si>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</si>
  <si>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</si>
  <si>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</si>
  <si>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</si>
  <si>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Имущ. право по ДДУ на квартиру №103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</si>
  <si>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№105 (54,1 кв.м)в жилом доме №2 м/р ВРУБЕЛЕВО г.Омск,Омская область, Омский район, Богословское  поселение, мкрн. «Жилой парк «ВРУБЕЛЕВО»</t>
  </si>
  <si>
    <t xml:space="preserve">Уполномоченное лицо ОАО "Специализированный депозитарий "ИНФИНИТУМ"      ___________________________  </t>
  </si>
  <si>
    <t>Уполномоченное лицо ОАО "Специализированный депозитарий "ИНФИНИТУМ"      ____________________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</si>
  <si>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</si>
  <si>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</si>
  <si>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</si>
  <si>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</si>
  <si>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</si>
  <si>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</si>
  <si>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</si>
  <si>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</si>
  <si>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</si>
  <si>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</si>
  <si>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</si>
  <si>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</si>
  <si>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</si>
  <si>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</si>
  <si>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</si>
  <si>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</si>
  <si>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</si>
  <si>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</si>
  <si>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</si>
  <si>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</si>
  <si>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Уменьшение имущества, составляющего паевой инвестиционный фонд, в результате погашения или обмена инвестиционных паев</t>
  </si>
  <si>
    <t>263 630 160.00</t>
  </si>
  <si>
    <t>Имущ. право по ДДУ на квартиру №101 (54,1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</si>
  <si>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№102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</si>
  <si>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№151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</si>
  <si>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№308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</si>
  <si>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№309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</si>
  <si>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</si>
  <si>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</si>
  <si>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№312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</si>
  <si>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</si>
  <si>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</si>
  <si>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</si>
  <si>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</si>
  <si>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№313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</si>
  <si>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№314 (36,67 кв.м)в жилом доме №3 м/р ВРУБЕЛЕВО г.Омск,Омская область, Омский район, Богословское  поселение, мкрн. «Жилой парк «ВРУБЕЛЕВО»</t>
  </si>
  <si>
    <t>Прирост имущества, составляющего паевой инвестиционный фонд, в результате выдачи инвестиционных паев</t>
  </si>
  <si>
    <t>Имущ. право по ДДУ на квартиру №2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</si>
  <si>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 (85,72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</si>
  <si>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</si>
  <si>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</si>
  <si>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</si>
  <si>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№201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</si>
  <si>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</si>
  <si>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</si>
  <si>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№203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</si>
  <si>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№340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</si>
  <si>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</si>
  <si>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№207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</si>
  <si>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№288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</si>
  <si>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№113 (54,1 кв.м)в жилом доме №2 м/р ВРУБЕЛЕВО г.Омск,Омская область, Омский район, Богословское  поселение, мкрн. «Жилой парк «ВРУБЕЛЕВО»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</si>
  <si>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</si>
  <si>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</si>
  <si>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</si>
  <si>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</si>
  <si>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</si>
  <si>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</si>
  <si>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</si>
  <si>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</si>
  <si>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</si>
  <si>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</si>
  <si>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</si>
  <si>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</si>
  <si>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</si>
  <si>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</si>
  <si>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</si>
  <si>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</si>
  <si>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</si>
  <si>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</si>
  <si>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</si>
  <si>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р/с 40701810400000200029 в НОТА-банк (ОАО)</t>
  </si>
  <si>
    <t>р/с 40701810900110000007 в КБ "СДМ-БАНК" (ОАО)</t>
  </si>
  <si>
    <t>- иные ценные бумаги</t>
  </si>
  <si>
    <t>Имущ. право по ДДУ на квартиру №211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</si>
  <si>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</si>
  <si>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№215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</si>
  <si>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</si>
  <si>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№219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</si>
  <si>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</si>
  <si>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</si>
  <si>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</si>
  <si>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</si>
  <si>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№236 (36.67 кв,м)в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</si>
  <si>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</si>
  <si>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</si>
  <si>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</si>
  <si>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№239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</si>
  <si>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</si>
  <si>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</si>
  <si>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</si>
  <si>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№242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</si>
  <si>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№243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</si>
  <si>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№375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</si>
  <si>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</si>
  <si>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</si>
  <si>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</si>
  <si>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</si>
  <si>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</si>
  <si>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</si>
  <si>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</si>
  <si>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</si>
  <si>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</si>
  <si>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</si>
  <si>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</si>
  <si>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</si>
  <si>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№246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</si>
  <si>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</si>
  <si>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</si>
  <si>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</si>
  <si>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</si>
  <si>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</si>
  <si>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№51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</si>
  <si>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</si>
  <si>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</si>
  <si>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</si>
  <si>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№262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</si>
  <si>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</si>
  <si>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№50 (40,17 кв.м)в жилом доме №2 м/р ВРУБЕЛЕВО г.Омск,Омская область, Омский район, Богословское  поселение, мкрн. «Жилой парк «ВРУБЕЛЕВО»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</si>
  <si>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</si>
  <si>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</si>
  <si>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</si>
  <si>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Имущ. право по ДДУ на квартиру №263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</si>
  <si>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</si>
  <si>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</si>
  <si>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№267 (54,62 кв.м)в жилом доме №3 м/р ВРУБЕЛЕВО г.Омск,Омская область, Омский район, Богословское  поселение, мкрн. «Жилой парк «ВРУБЕЛЕВО»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</si>
  <si>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</si>
  <si>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</si>
  <si>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</si>
  <si>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Имущ. право по ДДУ на квартиру №274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</si>
  <si>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№274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</si>
  <si>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№279 (86,15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</si>
  <si>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</si>
  <si>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</si>
  <si>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№283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</si>
  <si>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</si>
  <si>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№285 (39,77 кв.м)в жилом доме №2 м/р ВРУБЕЛЕВО г.Омск,Омская область, Омский район, Богословское  поселение, мкрн. «Жилой парк «ВРУБЕЛЕВО»</t>
  </si>
  <si>
    <t>-2 395 688,60</t>
  </si>
  <si>
    <t>259 655 226,48</t>
  </si>
  <si>
    <t>Сумма (оценочная стоимость) на 29.12.2012 (указывается текущая дата составления справки)</t>
  </si>
  <si>
    <t>Сумма (оценочная стоимость) на 30.11.2012 (указывается предыдущая дата составления справки)</t>
  </si>
  <si>
    <t>206 976.83</t>
  </si>
  <si>
    <t>255 536.78</t>
  </si>
  <si>
    <t>57 630.62</t>
  </si>
  <si>
    <t>263 837 136.83</t>
  </si>
  <si>
    <t>263 943 327.40</t>
  </si>
  <si>
    <t>2 249 596.96</t>
  </si>
  <si>
    <t>2 108 822.08</t>
  </si>
  <si>
    <t>1 932 313.39</t>
  </si>
  <si>
    <t>1 820 935.18</t>
  </si>
  <si>
    <t>4 181 910.35</t>
  </si>
  <si>
    <t>3 929 757.26</t>
  </si>
  <si>
    <t>259 655 226.48</t>
  </si>
  <si>
    <t>260 013 570.14</t>
  </si>
  <si>
    <t>1 038.62</t>
  </si>
  <si>
    <t>1 040.05</t>
  </si>
  <si>
    <t>Дата определения стоимости чистых активов 29.12.2012 (по состоянию на 20:00 МСК)</t>
  </si>
  <si>
    <t>о владельцах инвестиционных паев паевого инвестиционного фонда 29.12.2012</t>
  </si>
  <si>
    <t xml:space="preserve"> о стоимости активов на 29.12.2012</t>
  </si>
  <si>
    <t>о приросте (об уменьшении) стоимости имущества на 29.12.2012</t>
  </si>
  <si>
    <t>составляющего паевой инвестиционный фонд на 29.12.2012</t>
  </si>
  <si>
    <t>264 809,95</t>
  </si>
  <si>
    <t>263 630,16</t>
  </si>
  <si>
    <t>265 355,67</t>
  </si>
  <si>
    <t>263 837,14</t>
  </si>
  <si>
    <t>1 370,04</t>
  </si>
  <si>
    <t>2 249,6</t>
  </si>
  <si>
    <t>1 934,71</t>
  </si>
  <si>
    <t>1 932,31</t>
  </si>
  <si>
    <t>262 050,92</t>
  </si>
  <si>
    <t>259 655,23</t>
  </si>
  <si>
    <t>Приложение к справке о стоимости активов на 29.12.2012</t>
  </si>
  <si>
    <t>Имущ. право по ДДУ на квартиру №270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</si>
  <si>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</si>
  <si>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№271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</si>
  <si>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№273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</si>
  <si>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</si>
  <si>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</si>
  <si>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</si>
  <si>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</si>
  <si>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</si>
  <si>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</si>
  <si>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</si>
  <si>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</si>
  <si>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 xml:space="preserve">3. Иные нарушения </t>
  </si>
  <si>
    <t>Содержание нарушения</t>
  </si>
  <si>
    <t>Дата совершения нарушения</t>
  </si>
  <si>
    <t>Имущ. право по ДДУ на квартиру №46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</si>
  <si>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</si>
  <si>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№49 (36,67 кв.м)в жилом доме №3 м/р ВРУБЕЛЕВО г.Омск,Омская область, Омский район, Богословское  поселение, мкрн. «Жилой парк «ВРУБЕЛЕВО»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</si>
  <si>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</si>
  <si>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</si>
  <si>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</si>
  <si>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</si>
  <si>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</si>
  <si>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</si>
  <si>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</si>
  <si>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</si>
  <si>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</si>
  <si>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</si>
  <si>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</si>
  <si>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</si>
  <si>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</si>
  <si>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</si>
  <si>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</si>
  <si>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</si>
  <si>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</si>
  <si>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Имущ. право по ДДУ на квартиру №79 (39,77 кв.м)в жилом доме №2 м/р ВРУБЕЛЕВО г.Омск,Омская область, Омский район, Богословское  поселение, мкрн. «Жилой парк «ВРУБЕЛЕВО»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</si>
  <si>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</si>
  <si>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</si>
  <si>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</si>
  <si>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</si>
  <si>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</si>
  <si>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</si>
  <si>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</si>
  <si>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</si>
  <si>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</si>
  <si>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</si>
  <si>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</si>
  <si>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</si>
  <si>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</si>
  <si>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</si>
  <si>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</si>
  <si>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</si>
  <si>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</si>
  <si>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Имущ. право по ДДУ на квартиру №70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</si>
  <si>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</si>
  <si>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</si>
  <si>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№74 (54,02 кв.м)в жилом доме №3 м/р ВРУБЕЛЕВО г.Омск,Омская область, Омский район, Богословское  поселение, мкрн. «Жилой парк «ВРУБЕЛЕВО»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</si>
  <si>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</si>
  <si>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</si>
  <si>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</si>
  <si>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</si>
  <si>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</si>
  <si>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</si>
  <si>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</si>
  <si>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</si>
  <si>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</si>
  <si>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</si>
  <si>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</si>
  <si>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</si>
  <si>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</si>
  <si>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</si>
  <si>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</si>
  <si>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</si>
  <si>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</si>
  <si>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</si>
  <si>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</si>
  <si>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</si>
  <si>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</si>
  <si>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</si>
  <si>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</si>
  <si>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</si>
  <si>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</si>
  <si>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Имущ. право по ДДУ на квартиру №106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</si>
  <si>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№106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</si>
  <si>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№107 (54,02 кв.м)в жилом доме №2 м/р ВРУБЕЛЕВО г.Омск,Омская область, Омский район, Богословское  поселение, мкрн. «Жилой парк «ВРУБЕЛЕВО»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</si>
  <si>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</si>
  <si>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</si>
  <si>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</si>
  <si>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</si>
  <si>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</si>
  <si>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</si>
  <si>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</si>
  <si>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</si>
  <si>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</si>
  <si>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</si>
  <si>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</si>
  <si>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</si>
  <si>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</si>
  <si>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</si>
  <si>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</si>
  <si>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Имущ. право по ДДУ на квартиру №99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</si>
  <si>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</si>
  <si>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</si>
  <si>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</si>
  <si>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</si>
  <si>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</si>
  <si>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</si>
  <si>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</si>
  <si>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</si>
  <si>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</si>
  <si>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</si>
  <si>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№129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</si>
  <si>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№133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</si>
  <si>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№147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</si>
  <si>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</si>
  <si>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№304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</si>
  <si>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</si>
  <si>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</si>
  <si>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</si>
  <si>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№301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</si>
  <si>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</si>
  <si>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(39,77 кв.м)в жилом доме №2 м/р ВРУБЕЛЕВО г.Омск,Омская область, Омский район, Богословское  поселение, мкрн. «Жилой парк «ВРУБЕЛЕВО»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</si>
  <si>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</si>
  <si>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</si>
  <si>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Выпуск</t>
  </si>
  <si>
    <t>Имущ. право по ДДУ на квартиру №287 (54,02 кв.м)в жилом доме №3 м/р ВРУБЕЛЕВО г.Омск,Омская область, Омский район, Богословское  поселение, мкрн. «Жилой парк «ВРУБЕЛЕВО»</t>
  </si>
  <si>
    <t>Стоимость чистых активов на конец отчетного периода: (строки 010 + 020 - 030 - 040 + 050 - 060 +(-) 070)</t>
  </si>
  <si>
    <t>Генеральный директор</t>
  </si>
  <si>
    <t>___________________________  Сухоставцев Василий Александрович</t>
  </si>
  <si>
    <t>Главный бухгалтер</t>
  </si>
  <si>
    <t>___________________________  Мигалина Наталья Николаевна</t>
  </si>
  <si>
    <t>Имущ. право по ДДУ на квартиру №295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</si>
  <si>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№297 (36,87 кв.м)в жилом доме №3 м/р ВРУБЕЛЕВО г.Омск,Омская область, Омский район, Богословское  поселение, мкрн. «Жилой парк «ВРУБЕЛЕВО»</t>
  </si>
  <si>
    <t>Лицензия ФСФР России № 21-000-1-00836, от 13.10.2011</t>
  </si>
  <si>
    <t>Имущ. право по ДДУ на квартиру №114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</si>
  <si>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</si>
  <si>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</si>
  <si>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</si>
  <si>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</si>
  <si>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№293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</si>
  <si>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</si>
  <si>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№294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</si>
  <si>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</si>
  <si>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</si>
  <si>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№184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</si>
  <si>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№188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</si>
  <si>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</si>
  <si>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</si>
  <si>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</si>
  <si>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</si>
  <si>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</si>
  <si>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</si>
  <si>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</si>
  <si>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</si>
  <si>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</si>
  <si>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</si>
  <si>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</si>
  <si>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№320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</si>
  <si>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</si>
  <si>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</si>
  <si>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</si>
  <si>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№325 (36,67 кв.м)в жилом доме №3 м/р ВРУБЕЛЕВО г.Омск,Омская область, Омский район, Богословское  поселение, мкрн. «Жилой парк «ВРУБЕЛЕВО»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</si>
</sst>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00"/>
    <numFmt numFmtId="177" formatCode="0.0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8"/>
      <name val="Arial"/>
      <family val="0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5" applyFont="1" applyAlignment="1">
      <alignment horizontal="left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30" applyFont="1" applyAlignment="1">
      <alignment horizontal="left"/>
      <protection/>
    </xf>
    <xf numFmtId="0" fontId="9" fillId="0" borderId="0" xfId="18" applyFont="1" applyAlignment="1">
      <alignment horizontal="centerContinuous" vertical="top"/>
      <protection/>
    </xf>
    <xf numFmtId="0" fontId="9" fillId="0" borderId="0" xfId="18" applyFont="1" applyAlignment="1">
      <alignment horizontal="centerContinuous"/>
      <protection/>
    </xf>
    <xf numFmtId="2" fontId="1" fillId="0" borderId="0" xfId="18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2" fontId="1" fillId="0" borderId="0" xfId="18" applyNumberFormat="1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10" fillId="0" borderId="1" xfId="19" applyNumberFormat="1" applyFont="1">
      <alignment horizontal="center" vertical="center"/>
      <protection/>
    </xf>
    <xf numFmtId="0" fontId="10" fillId="0" borderId="1" xfId="19" applyNumberFormat="1" applyFont="1">
      <alignment horizontal="center" vertical="center" wrapText="1"/>
      <protection/>
    </xf>
    <xf numFmtId="1" fontId="11" fillId="0" borderId="1" xfId="19" applyNumberFormat="1" applyFont="1">
      <alignment horizontal="center" vertical="center"/>
      <protection/>
    </xf>
    <xf numFmtId="0" fontId="6" fillId="0" borderId="1" xfId="19" applyNumberFormat="1" applyFont="1">
      <alignment horizontal="left" wrapText="1"/>
      <protection/>
    </xf>
    <xf numFmtId="0" fontId="1" fillId="0" borderId="1" xfId="19" applyNumberFormat="1" applyFont="1">
      <alignment horizontal="center" vertical="top"/>
      <protection/>
    </xf>
    <xf numFmtId="0" fontId="1" fillId="0" borderId="1" xfId="19" applyFont="1">
      <alignment horizontal="left"/>
      <protection/>
    </xf>
    <xf numFmtId="0" fontId="6" fillId="0" borderId="2" xfId="19" applyNumberFormat="1" applyFont="1">
      <alignment horizontal="left" vertical="top"/>
      <protection/>
    </xf>
    <xf numFmtId="176" fontId="8" fillId="0" borderId="2" xfId="19" applyNumberFormat="1" applyFont="1">
      <alignment horizontal="center" vertical="top"/>
      <protection/>
    </xf>
    <xf numFmtId="2" fontId="6" fillId="0" borderId="2" xfId="19" applyNumberFormat="1" applyFont="1">
      <alignment horizontal="right" vertical="center"/>
      <protection/>
    </xf>
    <xf numFmtId="0" fontId="6" fillId="0" borderId="3" xfId="19" applyFont="1">
      <alignment horizontal="left"/>
      <protection/>
    </xf>
    <xf numFmtId="0" fontId="8" fillId="0" borderId="4" xfId="19" applyNumberFormat="1" applyFont="1">
      <alignment horizontal="center" vertical="top"/>
      <protection/>
    </xf>
    <xf numFmtId="0" fontId="6" fillId="0" borderId="4" xfId="19" applyNumberFormat="1" applyFont="1">
      <alignment horizontal="right" vertical="center"/>
      <protection/>
    </xf>
    <xf numFmtId="0" fontId="6" fillId="0" borderId="4" xfId="19" applyFont="1">
      <alignment horizontal="left"/>
      <protection/>
    </xf>
    <xf numFmtId="0" fontId="6" fillId="0" borderId="1" xfId="19" applyFont="1">
      <alignment horizontal="left"/>
      <protection/>
    </xf>
    <xf numFmtId="176" fontId="8" fillId="0" borderId="1" xfId="19" applyNumberFormat="1" applyFont="1">
      <alignment horizontal="center" vertical="top"/>
      <protection/>
    </xf>
    <xf numFmtId="2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left" wrapText="1" indent="2"/>
      <protection/>
    </xf>
    <xf numFmtId="0" fontId="8" fillId="0" borderId="5" xfId="19" applyNumberFormat="1" applyFont="1">
      <alignment horizontal="center" vertical="top"/>
      <protection/>
    </xf>
    <xf numFmtId="2" fontId="6" fillId="0" borderId="2" xfId="19" applyNumberFormat="1" applyFont="1">
      <alignment horizontal="right" vertical="center"/>
      <protection/>
    </xf>
    <xf numFmtId="172" fontId="6" fillId="0" borderId="2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2" xfId="19" applyNumberFormat="1" applyFont="1">
      <alignment horizontal="right" vertical="center"/>
      <protection/>
    </xf>
    <xf numFmtId="0" fontId="6" fillId="0" borderId="2" xfId="19" applyNumberFormat="1" applyFont="1">
      <alignment horizontal="right" vertical="center"/>
      <protection/>
    </xf>
    <xf numFmtId="0" fontId="6" fillId="0" borderId="2" xfId="19" applyNumberFormat="1" applyFont="1">
      <alignment horizontal="left" wrapText="1"/>
      <protection/>
    </xf>
    <xf numFmtId="0" fontId="6" fillId="0" borderId="3" xfId="19" applyNumberFormat="1" applyFont="1">
      <alignment horizontal="left" wrapText="1"/>
      <protection/>
    </xf>
    <xf numFmtId="0" fontId="8" fillId="0" borderId="3" xfId="19" applyNumberFormat="1" applyFont="1">
      <alignment horizontal="center" vertical="top"/>
      <protection/>
    </xf>
    <xf numFmtId="0" fontId="6" fillId="0" borderId="1" xfId="19" applyNumberFormat="1" applyFont="1">
      <alignment horizontal="left" wrapText="1" indent="1"/>
      <protection/>
    </xf>
    <xf numFmtId="0" fontId="6" fillId="0" borderId="1" xfId="19" applyNumberFormat="1" applyFont="1">
      <alignment horizontal="left" wrapText="1"/>
      <protection/>
    </xf>
    <xf numFmtId="0" fontId="10" fillId="0" borderId="1" xfId="19" applyNumberFormat="1" applyFont="1">
      <alignment horizontal="left" wrapText="1"/>
      <protection/>
    </xf>
    <xf numFmtId="1" fontId="8" fillId="0" borderId="1" xfId="19" applyNumberFormat="1" applyFont="1">
      <alignment horizontal="center" vertical="top"/>
      <protection/>
    </xf>
    <xf numFmtId="0" fontId="8" fillId="0" borderId="1" xfId="19" applyNumberFormat="1" applyFont="1">
      <alignment horizontal="center" vertical="top"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0" applyFont="1">
      <alignment/>
      <protection/>
    </xf>
    <xf numFmtId="2" fontId="1" fillId="0" borderId="0" xfId="30" applyNumberFormat="1" applyFont="1">
      <alignment/>
      <protection/>
    </xf>
    <xf numFmtId="0" fontId="1" fillId="0" borderId="0" xfId="0" applyFont="1" applyAlignment="1">
      <alignment/>
    </xf>
    <xf numFmtId="0" fontId="6" fillId="0" borderId="0" xfId="30" applyFont="1">
      <alignment/>
      <protection/>
    </xf>
    <xf numFmtId="0" fontId="6" fillId="0" borderId="0" xfId="30" applyFont="1" applyAlignment="1">
      <alignment horizontal="center" vertical="top"/>
      <protection/>
    </xf>
    <xf numFmtId="2" fontId="6" fillId="0" borderId="0" xfId="30" applyNumberFormat="1" applyFont="1">
      <alignment/>
      <protection/>
    </xf>
    <xf numFmtId="4" fontId="1" fillId="0" borderId="2" xfId="24" applyNumberFormat="1" applyFont="1">
      <alignment horizontal="right" vertical="center"/>
      <protection/>
    </xf>
    <xf numFmtId="0" fontId="4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 applyFill="1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0" fontId="1" fillId="0" borderId="1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0" fontId="1" fillId="0" borderId="2" xfId="24" applyNumberFormat="1" applyFont="1">
      <alignment horizontal="left" vertical="top"/>
      <protection/>
    </xf>
    <xf numFmtId="176" fontId="1" fillId="0" borderId="2" xfId="24" applyNumberFormat="1" applyFont="1">
      <alignment horizontal="center" vertical="top"/>
      <protection/>
    </xf>
    <xf numFmtId="0" fontId="1" fillId="0" borderId="2" xfId="24" applyNumberFormat="1" applyFont="1">
      <alignment horizontal="right" vertical="center"/>
      <protection/>
    </xf>
    <xf numFmtId="0" fontId="1" fillId="0" borderId="2" xfId="24" applyNumberFormat="1" applyFont="1">
      <alignment horizontal="left" vertical="top" wrapText="1"/>
      <protection/>
    </xf>
    <xf numFmtId="0" fontId="1" fillId="0" borderId="1" xfId="24" applyFont="1">
      <alignment horizontal="left"/>
      <protection/>
    </xf>
    <xf numFmtId="176" fontId="1" fillId="0" borderId="1" xfId="24" applyNumberFormat="1" applyFont="1">
      <alignment horizontal="center" vertical="top"/>
      <protection/>
    </xf>
    <xf numFmtId="176" fontId="1" fillId="0" borderId="2" xfId="24" applyNumberFormat="1" applyFont="1">
      <alignment horizontal="center" vertical="top" wrapText="1"/>
      <protection/>
    </xf>
    <xf numFmtId="0" fontId="1" fillId="0" borderId="2" xfId="24" applyNumberFormat="1" applyFont="1">
      <alignment horizontal="right" vertical="center" wrapText="1"/>
      <protection/>
    </xf>
    <xf numFmtId="0" fontId="1" fillId="0" borderId="2" xfId="24" applyNumberFormat="1" applyFont="1">
      <alignment horizontal="left" vertical="top" wrapText="1"/>
      <protection/>
    </xf>
    <xf numFmtId="0" fontId="1" fillId="0" borderId="2" xfId="24" applyNumberFormat="1" applyFont="1">
      <alignment horizontal="left" vertical="top" wrapText="1" indent="1"/>
      <protection/>
    </xf>
    <xf numFmtId="0" fontId="1" fillId="0" borderId="1" xfId="24" applyNumberFormat="1" applyFont="1">
      <alignment horizontal="left" wrapText="1"/>
      <protection/>
    </xf>
    <xf numFmtId="0" fontId="1" fillId="0" borderId="2" xfId="24" applyNumberFormat="1" applyFont="1">
      <alignment horizontal="left" wrapText="1"/>
      <protection/>
    </xf>
    <xf numFmtId="0" fontId="1" fillId="0" borderId="1" xfId="24" applyNumberFormat="1" applyFont="1">
      <alignment horizontal="left" wrapText="1"/>
      <protection/>
    </xf>
    <xf numFmtId="1" fontId="1" fillId="0" borderId="1" xfId="24" applyNumberFormat="1" applyFont="1">
      <alignment horizontal="center" vertical="top"/>
      <protection/>
    </xf>
    <xf numFmtId="1" fontId="1" fillId="0" borderId="2" xfId="24" applyNumberFormat="1" applyFont="1">
      <alignment horizontal="center" vertical="top"/>
      <protection/>
    </xf>
    <xf numFmtId="0" fontId="1" fillId="0" borderId="3" xfId="24" applyFont="1">
      <alignment horizontal="left" indent="1"/>
      <protection/>
    </xf>
    <xf numFmtId="0" fontId="1" fillId="0" borderId="3" xfId="24" applyNumberFormat="1" applyFont="1">
      <alignment horizontal="center" vertical="top"/>
      <protection/>
    </xf>
    <xf numFmtId="0" fontId="1" fillId="0" borderId="6" xfId="24" applyNumberFormat="1" applyFont="1">
      <alignment horizontal="right" vertical="center"/>
      <protection/>
    </xf>
    <xf numFmtId="0" fontId="1" fillId="0" borderId="1" xfId="24" applyNumberFormat="1" applyFont="1">
      <alignment horizontal="left" wrapText="1" indent="1"/>
      <protection/>
    </xf>
    <xf numFmtId="4" fontId="1" fillId="0" borderId="1" xfId="24" applyNumberFormat="1" applyFont="1">
      <alignment horizontal="right" vertical="center"/>
      <protection/>
    </xf>
    <xf numFmtId="0" fontId="1" fillId="0" borderId="0" xfId="23" applyFont="1" applyFill="1">
      <alignment/>
      <protection/>
    </xf>
    <xf numFmtId="0" fontId="1" fillId="0" borderId="0" xfId="23" applyFont="1" applyFill="1" applyAlignment="1">
      <alignment horizontal="center" vertical="top"/>
      <protection/>
    </xf>
    <xf numFmtId="2" fontId="1" fillId="0" borderId="0" xfId="23" applyNumberFormat="1" applyFont="1" applyFill="1">
      <alignment/>
      <protection/>
    </xf>
    <xf numFmtId="0" fontId="1" fillId="0" borderId="0" xfId="30" applyFont="1" applyFill="1" applyAlignment="1">
      <alignment horizontal="left"/>
      <protection/>
    </xf>
    <xf numFmtId="0" fontId="1" fillId="0" borderId="0" xfId="30" applyFont="1" applyFill="1" applyAlignment="1">
      <alignment horizontal="center" vertical="top"/>
      <protection/>
    </xf>
    <xf numFmtId="2" fontId="1" fillId="0" borderId="0" xfId="30" applyNumberFormat="1" applyFont="1" applyFill="1">
      <alignment/>
      <protection/>
    </xf>
    <xf numFmtId="0" fontId="1" fillId="0" borderId="0" xfId="30" applyFont="1" applyFill="1">
      <alignment/>
      <protection/>
    </xf>
    <xf numFmtId="0" fontId="6" fillId="0" borderId="0" xfId="30" applyFont="1" applyFill="1">
      <alignment/>
      <protection/>
    </xf>
    <xf numFmtId="0" fontId="6" fillId="0" borderId="0" xfId="30" applyFont="1" applyFill="1" applyAlignment="1">
      <alignment horizontal="center" vertical="top"/>
      <protection/>
    </xf>
    <xf numFmtId="0" fontId="6" fillId="0" borderId="0" xfId="30" applyFont="1" applyFill="1" applyAlignment="1">
      <alignment horizontal="center" vertical="top" wrapText="1"/>
      <protection/>
    </xf>
    <xf numFmtId="0" fontId="6" fillId="0" borderId="0" xfId="30" applyFont="1" applyFill="1" applyAlignment="1">
      <alignment wrapText="1"/>
      <protection/>
    </xf>
    <xf numFmtId="0" fontId="1" fillId="0" borderId="1" xfId="24" applyNumberFormat="1" applyFont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20" applyFont="1">
      <alignment/>
      <protection/>
    </xf>
    <xf numFmtId="0" fontId="10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0" applyFont="1" applyAlignment="1">
      <alignment/>
    </xf>
    <xf numFmtId="0" fontId="1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31" applyFont="1">
      <alignment horizontal="left"/>
      <protection/>
    </xf>
    <xf numFmtId="0" fontId="1" fillId="0" borderId="7" xfId="20" applyFont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2" fillId="0" borderId="1" xfId="20" applyFont="1" applyBorder="1" applyAlignment="1">
      <alignment horizontal="center" vertical="center" wrapText="1"/>
      <protection/>
    </xf>
    <xf numFmtId="2" fontId="12" fillId="0" borderId="7" xfId="20" applyFont="1" applyBorder="1" applyAlignment="1">
      <alignment horizontal="center" vertical="center"/>
      <protection/>
    </xf>
    <xf numFmtId="172" fontId="12" fillId="0" borderId="7" xfId="20" applyFont="1" applyBorder="1" applyAlignment="1">
      <alignment horizontal="center" vertical="center"/>
      <protection/>
    </xf>
    <xf numFmtId="0" fontId="12" fillId="0" borderId="7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vertical="center"/>
      <protection/>
    </xf>
    <xf numFmtId="0" fontId="1" fillId="0" borderId="0" xfId="25" applyFont="1" applyAlignment="1">
      <alignment horizontal="left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26" applyFont="1">
      <alignment horizontal="left"/>
      <protection/>
    </xf>
    <xf numFmtId="0" fontId="1" fillId="0" borderId="0" xfId="26" applyNumberFormat="1" applyFont="1" applyBorder="1">
      <alignment horizontal="left" vertical="top"/>
      <protection/>
    </xf>
    <xf numFmtId="0" fontId="1" fillId="0" borderId="2" xfId="26" applyNumberFormat="1" applyFont="1">
      <alignment horizontal="left" vertical="top"/>
      <protection/>
    </xf>
    <xf numFmtId="0" fontId="1" fillId="0" borderId="1" xfId="26" applyNumberFormat="1" applyFont="1" applyBorder="1">
      <alignment horizontal="left" vertical="top"/>
      <protection/>
    </xf>
    <xf numFmtId="0" fontId="1" fillId="0" borderId="1" xfId="26" applyNumberFormat="1" applyFont="1" applyBorder="1">
      <alignment horizontal="right"/>
      <protection/>
    </xf>
    <xf numFmtId="0" fontId="1" fillId="0" borderId="8" xfId="26" applyNumberFormat="1" applyFont="1">
      <alignment horizontal="center" vertical="center"/>
      <protection/>
    </xf>
    <xf numFmtId="0" fontId="1" fillId="0" borderId="8" xfId="26" applyNumberFormat="1" applyFont="1">
      <alignment horizontal="center" vertical="center" wrapText="1"/>
      <protection/>
    </xf>
    <xf numFmtId="1" fontId="1" fillId="0" borderId="1" xfId="26" applyNumberFormat="1" applyFont="1">
      <alignment horizontal="center" vertical="center"/>
      <protection/>
    </xf>
    <xf numFmtId="1" fontId="1" fillId="0" borderId="1" xfId="26" applyNumberFormat="1" applyFont="1">
      <alignment horizontal="center" vertical="center" wrapText="1"/>
      <protection/>
    </xf>
    <xf numFmtId="176" fontId="1" fillId="0" borderId="2" xfId="26" applyNumberFormat="1" applyFont="1">
      <alignment horizontal="center" vertical="top"/>
      <protection/>
    </xf>
    <xf numFmtId="0" fontId="1" fillId="0" borderId="2" xfId="26" applyNumberFormat="1" applyFont="1">
      <alignment horizontal="right" vertical="top"/>
      <protection/>
    </xf>
    <xf numFmtId="0" fontId="1" fillId="0" borderId="1" xfId="26" applyNumberFormat="1" applyFont="1">
      <alignment horizontal="left" wrapText="1"/>
      <protection/>
    </xf>
    <xf numFmtId="176" fontId="1" fillId="0" borderId="1" xfId="26" applyNumberFormat="1" applyFont="1">
      <alignment horizontal="center" vertical="top"/>
      <protection/>
    </xf>
    <xf numFmtId="0" fontId="5" fillId="0" borderId="1" xfId="26" applyNumberFormat="1" applyFont="1">
      <alignment horizontal="left" wrapText="1"/>
      <protection/>
    </xf>
    <xf numFmtId="0" fontId="5" fillId="0" borderId="1" xfId="26" applyNumberFormat="1" applyFont="1">
      <alignment horizontal="right" vertical="top"/>
      <protection/>
    </xf>
    <xf numFmtId="0" fontId="5" fillId="0" borderId="0" xfId="25" applyFont="1" applyBorder="1" applyAlignment="1">
      <alignment wrapText="1"/>
      <protection/>
    </xf>
    <xf numFmtId="0" fontId="1" fillId="0" borderId="0" xfId="25" applyFont="1" applyBorder="1" applyAlignment="1">
      <alignment horizontal="center" vertical="top"/>
      <protection/>
    </xf>
    <xf numFmtId="2" fontId="5" fillId="0" borderId="0" xfId="25" applyFont="1" applyBorder="1" applyAlignment="1">
      <alignment horizontal="right" vertical="top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/>
      <protection/>
    </xf>
    <xf numFmtId="0" fontId="4" fillId="0" borderId="0" xfId="27" applyFont="1" applyAlignment="1">
      <alignment horizontal="centerContinuous" vertical="center" wrapText="1"/>
      <protection/>
    </xf>
    <xf numFmtId="0" fontId="5" fillId="0" borderId="0" xfId="27" applyFont="1" applyAlignment="1">
      <alignment horizontal="centerContinuous" vertical="center" wrapText="1"/>
      <protection/>
    </xf>
    <xf numFmtId="0" fontId="1" fillId="0" borderId="0" xfId="27" applyFont="1">
      <alignment horizontal="left"/>
      <protection/>
    </xf>
    <xf numFmtId="0" fontId="4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 vertical="center" wrapText="1"/>
      <protection/>
    </xf>
    <xf numFmtId="0" fontId="5" fillId="0" borderId="0" xfId="21" applyFont="1" applyAlignment="1">
      <alignment horizontal="centerContinuous" vertical="center" wrapText="1"/>
      <protection/>
    </xf>
    <xf numFmtId="0" fontId="1" fillId="0" borderId="0" xfId="27" applyFont="1" applyAlignment="1">
      <alignment horizontal="center" vertic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7" fillId="0" borderId="1" xfId="27" applyFont="1" applyBorder="1" applyAlignment="1">
      <alignment horizontal="center" vertical="center"/>
      <protection/>
    </xf>
    <xf numFmtId="0" fontId="7" fillId="0" borderId="1" xfId="27" applyFont="1" applyBorder="1" applyAlignment="1">
      <alignment horizontal="center" vertical="center" wrapText="1"/>
      <protection/>
    </xf>
    <xf numFmtId="0" fontId="1" fillId="2" borderId="9" xfId="27" applyFont="1" applyFill="1" applyBorder="1">
      <alignment horizontal="left"/>
      <protection/>
    </xf>
    <xf numFmtId="0" fontId="1" fillId="2" borderId="10" xfId="27" applyFont="1" applyFill="1" applyBorder="1">
      <alignment horizontal="left"/>
      <protection/>
    </xf>
    <xf numFmtId="0" fontId="12" fillId="0" borderId="9" xfId="27" applyFont="1" applyBorder="1" applyAlignment="1">
      <alignment wrapText="1"/>
      <protection/>
    </xf>
    <xf numFmtId="0" fontId="1" fillId="0" borderId="1" xfId="27" applyFont="1" applyBorder="1" applyAlignment="1">
      <alignment horizontal="center"/>
      <protection/>
    </xf>
    <xf numFmtId="0" fontId="1" fillId="0" borderId="0" xfId="27" applyFont="1" applyAlignment="1">
      <alignment horizontal="left"/>
      <protection/>
    </xf>
    <xf numFmtId="0" fontId="7" fillId="0" borderId="0" xfId="27" applyFont="1">
      <alignment horizontal="left"/>
      <protection/>
    </xf>
    <xf numFmtId="0" fontId="16" fillId="0" borderId="0" xfId="31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1" applyNumberFormat="1" applyFont="1">
      <alignment horizontal="left" vertical="center" wrapText="1"/>
      <protection/>
    </xf>
    <xf numFmtId="0" fontId="1" fillId="0" borderId="0" xfId="31" applyNumberFormat="1" applyFont="1">
      <alignment horizontal="centerContinuous" vertical="center" wrapText="1"/>
      <protection/>
    </xf>
    <xf numFmtId="0" fontId="5" fillId="0" borderId="11" xfId="31" applyNumberFormat="1" applyFont="1" applyBorder="1">
      <alignment horizontal="right" vertical="center"/>
      <protection/>
    </xf>
    <xf numFmtId="0" fontId="5" fillId="0" borderId="0" xfId="31" applyNumberFormat="1" applyFont="1" applyBorder="1">
      <alignment horizontal="right" vertical="center"/>
      <protection/>
    </xf>
    <xf numFmtId="0" fontId="6" fillId="0" borderId="0" xfId="31" applyNumberFormat="1" applyFont="1" applyBorder="1">
      <alignment horizontal="center"/>
      <protection/>
    </xf>
    <xf numFmtId="0" fontId="5" fillId="0" borderId="8" xfId="31" applyNumberFormat="1" applyFont="1">
      <alignment horizontal="center" vertical="center" wrapText="1"/>
      <protection/>
    </xf>
    <xf numFmtId="1" fontId="17" fillId="0" borderId="1" xfId="31" applyNumberFormat="1" applyFont="1">
      <alignment horizontal="center" vertical="center"/>
      <protection/>
    </xf>
    <xf numFmtId="0" fontId="1" fillId="0" borderId="1" xfId="31" applyFont="1">
      <alignment horizontal="left"/>
      <protection/>
    </xf>
    <xf numFmtId="0" fontId="1" fillId="0" borderId="2" xfId="31" applyNumberFormat="1" applyFont="1">
      <alignment horizontal="right" vertical="center"/>
      <protection/>
    </xf>
    <xf numFmtId="0" fontId="1" fillId="0" borderId="1" xfId="31" applyNumberFormat="1" applyFont="1">
      <alignment horizontal="right" vertical="center"/>
      <protection/>
    </xf>
    <xf numFmtId="0" fontId="5" fillId="0" borderId="1" xfId="31" applyNumberFormat="1" applyFont="1">
      <alignment horizontal="right" vertical="center"/>
      <protection/>
    </xf>
    <xf numFmtId="0" fontId="1" fillId="0" borderId="1" xfId="31" applyNumberFormat="1" applyFont="1">
      <alignment horizontal="right" vertical="center"/>
      <protection/>
    </xf>
    <xf numFmtId="0" fontId="5" fillId="0" borderId="2" xfId="31" applyNumberFormat="1" applyFont="1">
      <alignment horizontal="right" vertical="center"/>
      <protection/>
    </xf>
    <xf numFmtId="175" fontId="1" fillId="0" borderId="1" xfId="31" applyNumberFormat="1" applyFont="1">
      <alignment horizontal="right" vertical="center"/>
      <protection/>
    </xf>
    <xf numFmtId="0" fontId="6" fillId="0" borderId="0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1" fillId="0" borderId="12" xfId="20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top"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2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1" fontId="1" fillId="0" borderId="1" xfId="22" applyNumberFormat="1" applyFont="1">
      <alignment horizontal="center" vertical="center"/>
      <protection/>
    </xf>
    <xf numFmtId="0" fontId="1" fillId="0" borderId="2" xfId="22" applyNumberFormat="1" applyFont="1">
      <alignment horizontal="left" vertical="top" wrapText="1"/>
      <protection/>
    </xf>
    <xf numFmtId="1" fontId="1" fillId="0" borderId="2" xfId="22" applyNumberFormat="1" applyFont="1">
      <alignment horizontal="center" vertical="top"/>
      <protection/>
    </xf>
    <xf numFmtId="175" fontId="1" fillId="0" borderId="1" xfId="22" applyNumberFormat="1" applyFont="1">
      <alignment horizontal="right" vertical="top"/>
      <protection/>
    </xf>
    <xf numFmtId="0" fontId="1" fillId="0" borderId="1" xfId="22" applyNumberFormat="1" applyFont="1">
      <alignment horizontal="left" wrapText="1"/>
      <protection/>
    </xf>
    <xf numFmtId="0" fontId="1" fillId="0" borderId="1" xfId="22" applyNumberFormat="1" applyFont="1">
      <alignment horizontal="center" vertical="top"/>
      <protection/>
    </xf>
    <xf numFmtId="0" fontId="1" fillId="0" borderId="1" xfId="22" applyNumberFormat="1" applyFont="1">
      <alignment horizontal="right" vertical="top"/>
      <protection/>
    </xf>
    <xf numFmtId="1" fontId="1" fillId="0" borderId="1" xfId="22" applyNumberFormat="1" applyFont="1">
      <alignment horizontal="center" vertical="top"/>
      <protection/>
    </xf>
    <xf numFmtId="1" fontId="1" fillId="0" borderId="1" xfId="22" applyNumberFormat="1" applyFont="1">
      <alignment horizontal="right" vertical="top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>
      <alignment horizontal="left"/>
      <protection/>
    </xf>
    <xf numFmtId="0" fontId="6" fillId="0" borderId="0" xfId="30" applyFont="1">
      <alignment horizontal="left"/>
      <protection/>
    </xf>
    <xf numFmtId="0" fontId="1" fillId="0" borderId="0" xfId="30" applyFo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 horizontal="left"/>
      <protection/>
    </xf>
    <xf numFmtId="0" fontId="4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right" vertical="center"/>
      <protection/>
    </xf>
    <xf numFmtId="0" fontId="8" fillId="0" borderId="0" xfId="0" applyFont="1" applyAlignment="1">
      <alignment/>
    </xf>
    <xf numFmtId="0" fontId="1" fillId="0" borderId="4" xfId="29" applyFont="1">
      <alignment horizontal="left"/>
      <protection/>
    </xf>
    <xf numFmtId="0" fontId="1" fillId="0" borderId="0" xfId="29" applyNumberFormat="1" applyFont="1">
      <alignment horizontal="right"/>
      <protection/>
    </xf>
    <xf numFmtId="0" fontId="1" fillId="0" borderId="1" xfId="29" applyNumberFormat="1" applyFont="1">
      <alignment horizontal="center" vertical="center" wrapText="1"/>
      <protection/>
    </xf>
    <xf numFmtId="1" fontId="1" fillId="0" borderId="1" xfId="29" applyNumberFormat="1" applyFont="1">
      <alignment horizontal="center" vertical="center"/>
      <protection/>
    </xf>
    <xf numFmtId="0" fontId="1" fillId="0" borderId="2" xfId="29" applyNumberFormat="1" applyFont="1">
      <alignment horizontal="left" vertical="top"/>
      <protection/>
    </xf>
    <xf numFmtId="1" fontId="1" fillId="0" borderId="2" xfId="29" applyNumberFormat="1" applyFont="1">
      <alignment horizontal="center" vertical="top"/>
      <protection/>
    </xf>
    <xf numFmtId="2" fontId="1" fillId="0" borderId="2" xfId="29" applyNumberFormat="1" applyFont="1">
      <alignment horizontal="right" vertical="center"/>
      <protection/>
    </xf>
    <xf numFmtId="0" fontId="1" fillId="0" borderId="2" xfId="29" applyNumberFormat="1" applyFont="1">
      <alignment horizontal="left" vertical="center" indent="1"/>
      <protection/>
    </xf>
    <xf numFmtId="0" fontId="1" fillId="0" borderId="3" xfId="29" applyFont="1">
      <alignment horizontal="left"/>
      <protection/>
    </xf>
    <xf numFmtId="0" fontId="1" fillId="0" borderId="4" xfId="29" applyNumberFormat="1" applyFont="1">
      <alignment horizontal="center" vertical="top"/>
      <protection/>
    </xf>
    <xf numFmtId="0" fontId="1" fillId="0" borderId="1" xfId="29" applyFont="1">
      <alignment horizontal="left"/>
      <protection/>
    </xf>
    <xf numFmtId="1" fontId="1" fillId="0" borderId="1" xfId="29" applyNumberFormat="1" applyFont="1">
      <alignment horizontal="center" vertical="top"/>
      <protection/>
    </xf>
    <xf numFmtId="2" fontId="1" fillId="0" borderId="1" xfId="29" applyNumberFormat="1" applyFont="1">
      <alignment horizontal="right" vertical="center"/>
      <protection/>
    </xf>
    <xf numFmtId="0" fontId="12" fillId="0" borderId="1" xfId="29" applyNumberFormat="1" applyFont="1">
      <alignment horizontal="left" wrapText="1"/>
      <protection/>
    </xf>
    <xf numFmtId="0" fontId="1" fillId="0" borderId="1" xfId="29" applyNumberFormat="1" applyFont="1">
      <alignment horizontal="center" vertical="top"/>
      <protection/>
    </xf>
    <xf numFmtId="0" fontId="1" fillId="0" borderId="1" xfId="29" applyNumberFormat="1" applyFont="1">
      <alignment horizontal="right" vertical="center"/>
      <protection/>
    </xf>
    <xf numFmtId="0" fontId="1" fillId="0" borderId="2" xfId="29" applyNumberFormat="1" applyFont="1">
      <alignment horizontal="right" vertical="center"/>
      <protection/>
    </xf>
    <xf numFmtId="0" fontId="1" fillId="0" borderId="2" xfId="29" applyNumberFormat="1" applyFont="1">
      <alignment horizontal="left" wrapText="1"/>
      <protection/>
    </xf>
    <xf numFmtId="0" fontId="1" fillId="0" borderId="3" xfId="29" applyNumberFormat="1" applyFont="1">
      <alignment horizontal="left" wrapText="1"/>
      <protection/>
    </xf>
    <xf numFmtId="0" fontId="1" fillId="0" borderId="3" xfId="29" applyNumberFormat="1" applyFont="1">
      <alignment horizontal="center" vertical="top"/>
      <protection/>
    </xf>
    <xf numFmtId="0" fontId="1" fillId="0" borderId="2" xfId="29" applyNumberFormat="1" applyFont="1">
      <alignment horizontal="left" wrapText="1" indent="1"/>
      <protection/>
    </xf>
    <xf numFmtId="0" fontId="1" fillId="0" borderId="3" xfId="29" applyFont="1">
      <alignment horizontal="left" indent="1"/>
      <protection/>
    </xf>
    <xf numFmtId="0" fontId="1" fillId="0" borderId="6" xfId="29" applyNumberFormat="1" applyFont="1">
      <alignment horizontal="right" vertical="center"/>
      <protection/>
    </xf>
    <xf numFmtId="0" fontId="1" fillId="0" borderId="1" xfId="29" applyNumberFormat="1" applyFont="1">
      <alignment horizontal="left" wrapText="1" indent="2"/>
      <protection/>
    </xf>
    <xf numFmtId="0" fontId="1" fillId="0" borderId="1" xfId="29" applyNumberFormat="1" applyFont="1">
      <alignment horizontal="left" wrapText="1" indent="1"/>
      <protection/>
    </xf>
    <xf numFmtId="0" fontId="1" fillId="0" borderId="1" xfId="29" applyNumberFormat="1" applyFont="1">
      <alignment horizontal="left" wrapText="1"/>
      <protection/>
    </xf>
    <xf numFmtId="4" fontId="1" fillId="0" borderId="2" xfId="29" applyNumberFormat="1" applyFont="1">
      <alignment horizontal="right" vertical="center"/>
      <protection/>
    </xf>
    <xf numFmtId="0" fontId="12" fillId="0" borderId="1" xfId="29" applyNumberFormat="1" applyFont="1">
      <alignment horizontal="left" wrapText="1" indent="1"/>
      <protection/>
    </xf>
    <xf numFmtId="0" fontId="1" fillId="0" borderId="0" xfId="0" applyFont="1" applyAlignment="1">
      <alignment/>
    </xf>
    <xf numFmtId="0" fontId="1" fillId="0" borderId="1" xfId="29" applyNumberFormat="1" applyFont="1">
      <alignment horizontal="right" vertical="center"/>
      <protection/>
    </xf>
    <xf numFmtId="0" fontId="1" fillId="0" borderId="1" xfId="29" applyNumberFormat="1" applyFont="1">
      <alignment horizontal="left" vertical="center" indent="1"/>
      <protection/>
    </xf>
    <xf numFmtId="0" fontId="5" fillId="0" borderId="1" xfId="29" applyNumberFormat="1" applyFont="1">
      <alignment horizontal="left" wrapText="1"/>
      <protection/>
    </xf>
    <xf numFmtId="1" fontId="5" fillId="0" borderId="1" xfId="29" applyNumberFormat="1" applyFont="1">
      <alignment horizontal="center" vertical="top"/>
      <protection/>
    </xf>
    <xf numFmtId="4" fontId="5" fillId="0" borderId="1" xfId="29" applyNumberFormat="1" applyFont="1">
      <alignment horizontal="right" vertical="center"/>
      <protection/>
    </xf>
    <xf numFmtId="2" fontId="5" fillId="0" borderId="1" xfId="29" applyNumberFormat="1" applyFont="1">
      <alignment horizontal="right" vertical="center"/>
      <protection/>
    </xf>
    <xf numFmtId="0" fontId="5" fillId="0" borderId="1" xfId="29" applyNumberFormat="1" applyFont="1">
      <alignment horizontal="left" vertical="center" indent="1"/>
      <protection/>
    </xf>
    <xf numFmtId="0" fontId="6" fillId="0" borderId="0" xfId="30" applyFont="1" applyAlignment="1">
      <alignment/>
      <protection/>
    </xf>
    <xf numFmtId="0" fontId="10" fillId="0" borderId="2" xfId="19" applyNumberFormat="1" applyFont="1">
      <alignment horizontal="right" vertical="center"/>
      <protection/>
    </xf>
    <xf numFmtId="0" fontId="10" fillId="0" borderId="1" xfId="19" applyNumberFormat="1" applyFont="1">
      <alignment horizontal="right" vertical="center"/>
      <protection/>
    </xf>
    <xf numFmtId="2" fontId="1" fillId="0" borderId="2" xfId="24" applyNumberFormat="1" applyFont="1">
      <alignment horizontal="right" vertical="center"/>
      <protection/>
    </xf>
    <xf numFmtId="0" fontId="1" fillId="0" borderId="1" xfId="20" applyFont="1" applyBorder="1" applyAlignment="1">
      <alignment horizontal="center" wrapText="1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7" xfId="2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1" fillId="0" borderId="7" xfId="20" applyNumberFormat="1" applyFont="1" applyFill="1" applyBorder="1" applyAlignment="1">
      <alignment horizontal="center" vertical="center" wrapText="1"/>
      <protection/>
    </xf>
    <xf numFmtId="0" fontId="12" fillId="0" borderId="4" xfId="29" applyNumberFormat="1" applyFont="1" applyBorder="1">
      <alignment horizontal="left" wrapText="1" indent="1"/>
      <protection/>
    </xf>
    <xf numFmtId="0" fontId="1" fillId="0" borderId="4" xfId="29" applyNumberFormat="1" applyFont="1" applyBorder="1">
      <alignment horizontal="center" vertical="top"/>
      <protection/>
    </xf>
    <xf numFmtId="2" fontId="1" fillId="0" borderId="14" xfId="29" applyNumberFormat="1" applyFont="1" applyBorder="1">
      <alignment horizontal="right" vertical="center"/>
      <protection/>
    </xf>
    <xf numFmtId="0" fontId="12" fillId="0" borderId="1" xfId="29" applyNumberFormat="1" applyFont="1" applyBorder="1">
      <alignment horizontal="left" wrapText="1" indent="1"/>
      <protection/>
    </xf>
    <xf numFmtId="0" fontId="1" fillId="0" borderId="1" xfId="29" applyNumberFormat="1" applyFont="1" applyBorder="1">
      <alignment horizontal="center" vertical="top"/>
      <protection/>
    </xf>
    <xf numFmtId="2" fontId="1" fillId="0" borderId="1" xfId="29" applyNumberFormat="1" applyFont="1" applyBorder="1">
      <alignment horizontal="right" vertical="center"/>
      <protection/>
    </xf>
    <xf numFmtId="0" fontId="1" fillId="0" borderId="1" xfId="29" applyNumberFormat="1" applyFont="1" applyBorder="1">
      <alignment horizontal="left" vertical="center" indent="1"/>
      <protection/>
    </xf>
    <xf numFmtId="4" fontId="1" fillId="0" borderId="1" xfId="29" applyNumberFormat="1" applyFont="1" applyBorder="1">
      <alignment horizontal="right" vertical="center"/>
      <protection/>
    </xf>
    <xf numFmtId="2" fontId="1" fillId="0" borderId="2" xfId="29" applyNumberFormat="1" applyFont="1" applyBorder="1">
      <alignment horizontal="right" vertical="center"/>
      <protection/>
    </xf>
    <xf numFmtId="0" fontId="1" fillId="0" borderId="2" xfId="29" applyNumberFormat="1" applyFont="1" applyBorder="1">
      <alignment horizontal="left" vertical="center" indent="1"/>
      <protection/>
    </xf>
    <xf numFmtId="4" fontId="1" fillId="0" borderId="2" xfId="29" applyNumberFormat="1" applyFont="1" applyBorder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4" xfId="29" applyNumberFormat="1" applyFont="1" applyBorder="1">
      <alignment horizontal="left" vertical="center" indent="1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Continuous" vertic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/>
      <protection/>
    </xf>
    <xf numFmtId="0" fontId="1" fillId="0" borderId="7" xfId="20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0" xfId="26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4" fillId="0" borderId="0" xfId="26" applyNumberFormat="1" applyFont="1" applyAlignment="1">
      <alignment horizontal="center" vertical="center" wrapText="1"/>
      <protection/>
    </xf>
    <xf numFmtId="0" fontId="6" fillId="0" borderId="0" xfId="26" applyNumberFormat="1" applyFont="1">
      <alignment horizontal="left" vertical="center" wrapText="1"/>
      <protection/>
    </xf>
    <xf numFmtId="0" fontId="4" fillId="0" borderId="0" xfId="26" applyNumberFormat="1" applyFo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26" applyNumberFormat="1" applyFont="1" applyAlignment="1">
      <alignment horizont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1" fillId="0" borderId="1" xfId="31" applyNumberFormat="1" applyFont="1">
      <alignment horizontal="left" wrapText="1"/>
      <protection/>
    </xf>
    <xf numFmtId="1" fontId="6" fillId="0" borderId="1" xfId="31" applyNumberFormat="1" applyFont="1">
      <alignment horizontal="center" vertical="top"/>
      <protection/>
    </xf>
    <xf numFmtId="0" fontId="5" fillId="0" borderId="1" xfId="31" applyNumberFormat="1" applyFont="1">
      <alignment horizontal="left" wrapText="1"/>
      <protection/>
    </xf>
    <xf numFmtId="0" fontId="5" fillId="0" borderId="1" xfId="31" applyFont="1">
      <alignment horizontal="left"/>
      <protection/>
    </xf>
    <xf numFmtId="0" fontId="6" fillId="0" borderId="1" xfId="31" applyNumberFormat="1" applyFont="1">
      <alignment horizontal="center" vertical="top"/>
      <protection/>
    </xf>
    <xf numFmtId="0" fontId="1" fillId="0" borderId="2" xfId="31" applyNumberFormat="1" applyFont="1">
      <alignment horizontal="left" wrapText="1"/>
      <protection/>
    </xf>
    <xf numFmtId="1" fontId="6" fillId="0" borderId="2" xfId="31" applyNumberFormat="1" applyFont="1">
      <alignment horizontal="center" vertical="top"/>
      <protection/>
    </xf>
    <xf numFmtId="0" fontId="1" fillId="0" borderId="8" xfId="31" applyNumberFormat="1" applyFont="1">
      <alignment horizontal="left" wrapText="1"/>
      <protection/>
    </xf>
    <xf numFmtId="1" fontId="6" fillId="0" borderId="8" xfId="31" applyNumberFormat="1" applyFont="1">
      <alignment horizontal="center" vertical="top"/>
      <protection/>
    </xf>
    <xf numFmtId="176" fontId="6" fillId="0" borderId="1" xfId="31" applyNumberFormat="1" applyFont="1">
      <alignment horizontal="center" vertical="top"/>
      <protection/>
    </xf>
    <xf numFmtId="0" fontId="15" fillId="0" borderId="0" xfId="31" applyNumberFormat="1" applyFont="1">
      <alignment horizontal="center" wrapText="1"/>
      <protection/>
    </xf>
    <xf numFmtId="0" fontId="4" fillId="0" borderId="0" xfId="31" applyNumberFormat="1" applyFont="1">
      <alignment horizontal="center" wrapText="1"/>
      <protection/>
    </xf>
    <xf numFmtId="0" fontId="6" fillId="0" borderId="0" xfId="31" applyNumberFormat="1" applyFont="1">
      <alignment horizontal="center" vertical="center" wrapText="1"/>
      <protection/>
    </xf>
    <xf numFmtId="0" fontId="4" fillId="0" borderId="0" xfId="31" applyNumberFormat="1" applyFont="1">
      <alignment horizontal="center" vertical="center" wrapText="1"/>
      <protection/>
    </xf>
    <xf numFmtId="0" fontId="6" fillId="0" borderId="0" xfId="31" applyNumberFormat="1" applyFont="1">
      <alignment horizontal="center" vertical="center" wrapText="1"/>
      <protection/>
    </xf>
    <xf numFmtId="0" fontId="10" fillId="0" borderId="0" xfId="31" applyNumberFormat="1" applyFont="1">
      <alignment horizontal="center" wrapText="1"/>
      <protection/>
    </xf>
    <xf numFmtId="0" fontId="10" fillId="0" borderId="0" xfId="31" applyNumberFormat="1" applyFont="1">
      <alignment horizontal="center"/>
      <protection/>
    </xf>
    <xf numFmtId="0" fontId="5" fillId="0" borderId="8" xfId="31" applyNumberFormat="1" applyFont="1">
      <alignment horizontal="center" vertical="center"/>
      <protection/>
    </xf>
    <xf numFmtId="0" fontId="5" fillId="0" borderId="8" xfId="31" applyNumberFormat="1" applyFont="1">
      <alignment horizontal="center" vertical="center" wrapText="1"/>
      <protection/>
    </xf>
    <xf numFmtId="1" fontId="17" fillId="0" borderId="1" xfId="31" applyNumberFormat="1" applyFont="1">
      <alignment horizontal="center" vertical="center"/>
      <protection/>
    </xf>
    <xf numFmtId="0" fontId="1" fillId="0" borderId="1" xfId="31" applyNumberFormat="1" applyFont="1">
      <alignment horizontal="center" vertical="top"/>
      <protection/>
    </xf>
    <xf numFmtId="0" fontId="1" fillId="0" borderId="2" xfId="31" applyNumberFormat="1" applyFont="1">
      <alignment horizontal="left" vertical="top"/>
      <protection/>
    </xf>
    <xf numFmtId="176" fontId="6" fillId="0" borderId="2" xfId="31" applyNumberFormat="1" applyFont="1">
      <alignment horizontal="center" vertical="top"/>
      <protection/>
    </xf>
    <xf numFmtId="0" fontId="1" fillId="0" borderId="1" xfId="31" applyFont="1">
      <alignment horizontal="left"/>
      <protection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5" fillId="0" borderId="0" xfId="22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29" applyNumberFormat="1" applyFont="1">
      <alignment horizontal="left" vertical="center" wrapText="1"/>
      <protection/>
    </xf>
    <xf numFmtId="0" fontId="4" fillId="0" borderId="0" xfId="29" applyNumberFormat="1" applyFont="1">
      <alignment horizontal="center" vertical="center"/>
      <protection/>
    </xf>
    <xf numFmtId="0" fontId="13" fillId="0" borderId="0" xfId="29" applyNumberFormat="1" applyFont="1">
      <alignment horizontal="center"/>
      <protection/>
    </xf>
    <xf numFmtId="0" fontId="5" fillId="0" borderId="0" xfId="29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  <xf numFmtId="0" fontId="5" fillId="0" borderId="0" xfId="19" applyNumberFormat="1" applyFont="1">
      <alignment horizontal="center" vertical="center" wrapText="1"/>
      <protection/>
    </xf>
    <xf numFmtId="0" fontId="7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0" fontId="4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Alignment="1">
      <alignment horizontal="center" wrapText="1"/>
    </xf>
    <xf numFmtId="0" fontId="13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Alignment="1">
      <alignment horizontal="left"/>
    </xf>
    <xf numFmtId="0" fontId="6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 wrapText="1"/>
    </xf>
    <xf numFmtId="1" fontId="1" fillId="0" borderId="1" xfId="0" applyNumberFormat="1" applyFont="1" applyAlignment="1">
      <alignment horizontal="center" vertical="center"/>
    </xf>
    <xf numFmtId="0" fontId="1" fillId="0" borderId="2" xfId="0" applyNumberFormat="1" applyFont="1" applyAlignment="1">
      <alignment horizontal="left" vertical="top"/>
    </xf>
    <xf numFmtId="176" fontId="1" fillId="0" borderId="2" xfId="0" applyNumberFormat="1" applyFont="1" applyAlignment="1">
      <alignment horizontal="center"/>
    </xf>
    <xf numFmtId="177" fontId="1" fillId="0" borderId="2" xfId="0" applyNumberFormat="1" applyFont="1" applyAlignment="1">
      <alignment horizontal="right"/>
    </xf>
    <xf numFmtId="177" fontId="1" fillId="0" borderId="8" xfId="0" applyNumberFormat="1" applyFont="1" applyBorder="1" applyAlignment="1">
      <alignment horizontal="right"/>
    </xf>
    <xf numFmtId="0" fontId="1" fillId="0" borderId="3" xfId="0" applyFont="1" applyAlignment="1">
      <alignment horizontal="left"/>
    </xf>
    <xf numFmtId="0" fontId="1" fillId="0" borderId="4" xfId="0" applyNumberFormat="1" applyFont="1" applyAlignment="1">
      <alignment horizontal="center"/>
    </xf>
    <xf numFmtId="177" fontId="1" fillId="0" borderId="4" xfId="0" applyNumberFormat="1" applyFont="1" applyAlignment="1">
      <alignment horizontal="right"/>
    </xf>
    <xf numFmtId="0" fontId="1" fillId="0" borderId="1" xfId="0" applyFont="1" applyAlignment="1">
      <alignment horizontal="left"/>
    </xf>
    <xf numFmtId="176" fontId="1" fillId="0" borderId="1" xfId="0" applyNumberFormat="1" applyFont="1" applyAlignment="1">
      <alignment horizontal="center"/>
    </xf>
    <xf numFmtId="177" fontId="1" fillId="0" borderId="1" xfId="0" applyNumberFormat="1" applyFont="1" applyAlignment="1">
      <alignment horizontal="right"/>
    </xf>
    <xf numFmtId="0" fontId="1" fillId="0" borderId="1" xfId="0" applyNumberFormat="1" applyFont="1" applyAlignment="1">
      <alignment horizontal="left" wrapText="1"/>
    </xf>
    <xf numFmtId="177" fontId="18" fillId="0" borderId="1" xfId="0" applyNumberFormat="1" applyFont="1" applyAlignment="1">
      <alignment horizontal="right"/>
    </xf>
    <xf numFmtId="177" fontId="18" fillId="0" borderId="8" xfId="0" applyNumberFormat="1" applyFont="1" applyBorder="1" applyAlignment="1">
      <alignment horizontal="right"/>
    </xf>
    <xf numFmtId="0" fontId="1" fillId="0" borderId="2" xfId="0" applyNumberFormat="1" applyFont="1" applyAlignment="1">
      <alignment horizontal="left" vertical="top" wrapText="1"/>
    </xf>
    <xf numFmtId="177" fontId="1" fillId="0" borderId="2" xfId="0" applyNumberFormat="1" applyFont="1" applyFill="1" applyAlignment="1">
      <alignment horizontal="right"/>
    </xf>
    <xf numFmtId="0" fontId="1" fillId="0" borderId="1" xfId="0" applyNumberFormat="1" applyFont="1" applyAlignment="1">
      <alignment horizontal="center"/>
    </xf>
    <xf numFmtId="177" fontId="1" fillId="0" borderId="1" xfId="0" applyNumberFormat="1" applyFont="1" applyFill="1" applyAlignment="1">
      <alignment horizontal="right"/>
    </xf>
    <xf numFmtId="0" fontId="1" fillId="0" borderId="2" xfId="0" applyNumberFormat="1" applyFont="1" applyAlignment="1">
      <alignment horizontal="left" wrapText="1"/>
    </xf>
    <xf numFmtId="177" fontId="1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</cellXfs>
  <cellStyles count="22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тчет о владельцах" xfId="21"/>
    <cellStyle name="Обычный_Отчет о владельцах_1" xfId="22"/>
    <cellStyle name="Обычный_Отчет о пр(ум) ст. имущества" xfId="23"/>
    <cellStyle name="Обычный_Отчет о пр(ум) ст. имущества_1" xfId="24"/>
    <cellStyle name="Обычный_Отчет об изменении СЧА" xfId="25"/>
    <cellStyle name="Обычный_Отчет об изменении СЧА_1" xfId="26"/>
    <cellStyle name="Обычный_Приложение к справке СЧА" xfId="27"/>
    <cellStyle name="Обычный_Справка о стоимости активов" xfId="28"/>
    <cellStyle name="Обычный_Справка о стоимости активов_1" xfId="29"/>
    <cellStyle name="Обычный_Справка СЧА" xfId="30"/>
    <cellStyle name="Обычный_Справка СЧА_1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5">
      <selection activeCell="A17" sqref="A1:IV16384"/>
    </sheetView>
  </sheetViews>
  <sheetFormatPr defaultColWidth="9.140625" defaultRowHeight="12.75"/>
  <cols>
    <col min="1" max="1" width="2.421875" style="99" customWidth="1"/>
    <col min="2" max="2" width="25.00390625" style="99" customWidth="1"/>
    <col min="3" max="3" width="20.7109375" style="99" customWidth="1"/>
    <col min="4" max="4" width="23.28125" style="99" customWidth="1"/>
    <col min="5" max="5" width="18.8515625" style="99" customWidth="1"/>
    <col min="6" max="6" width="20.7109375" style="99" customWidth="1"/>
    <col min="7" max="7" width="13.57421875" style="99" customWidth="1"/>
    <col min="8" max="8" width="14.7109375" style="99" customWidth="1"/>
    <col min="9" max="16384" width="9.140625" style="99" customWidth="1"/>
  </cols>
  <sheetData>
    <row r="1" spans="1:8" s="96" customFormat="1" ht="6.75" customHeight="1">
      <c r="A1" s="93"/>
      <c r="B1" s="94"/>
      <c r="C1" s="93"/>
      <c r="D1" s="93"/>
      <c r="E1" s="93"/>
      <c r="F1" s="93"/>
      <c r="G1" s="93"/>
      <c r="H1" s="95" t="s">
        <v>213</v>
      </c>
    </row>
    <row r="2" spans="1:8" s="96" customFormat="1" ht="6.75" customHeight="1">
      <c r="A2" s="93"/>
      <c r="B2" s="94"/>
      <c r="C2" s="93"/>
      <c r="D2" s="93"/>
      <c r="E2" s="93"/>
      <c r="F2" s="93"/>
      <c r="G2" s="93"/>
      <c r="H2" s="95" t="s">
        <v>214</v>
      </c>
    </row>
    <row r="3" spans="1:8" s="96" customFormat="1" ht="6.75" customHeight="1">
      <c r="A3" s="93"/>
      <c r="B3" s="94"/>
      <c r="C3" s="93"/>
      <c r="D3" s="93"/>
      <c r="E3" s="93"/>
      <c r="F3" s="93"/>
      <c r="G3" s="93"/>
      <c r="H3" s="95" t="s">
        <v>215</v>
      </c>
    </row>
    <row r="4" spans="1:8" s="96" customFormat="1" ht="6.75" customHeight="1">
      <c r="A4" s="93"/>
      <c r="B4" s="94"/>
      <c r="C4" s="93"/>
      <c r="D4" s="93"/>
      <c r="E4" s="93"/>
      <c r="F4" s="93"/>
      <c r="G4" s="93"/>
      <c r="H4" s="95" t="s">
        <v>216</v>
      </c>
    </row>
    <row r="5" spans="1:8" s="96" customFormat="1" ht="6.75" customHeight="1">
      <c r="A5" s="93"/>
      <c r="B5" s="94"/>
      <c r="C5" s="93"/>
      <c r="D5" s="93"/>
      <c r="E5" s="93"/>
      <c r="F5" s="93"/>
      <c r="G5" s="93"/>
      <c r="H5" s="95" t="s">
        <v>217</v>
      </c>
    </row>
    <row r="6" spans="1:8" s="96" customFormat="1" ht="6.75" customHeight="1">
      <c r="A6" s="93"/>
      <c r="B6" s="94"/>
      <c r="C6" s="93"/>
      <c r="D6" s="93"/>
      <c r="E6" s="93"/>
      <c r="F6" s="93"/>
      <c r="G6" s="93"/>
      <c r="H6" s="95" t="s">
        <v>218</v>
      </c>
    </row>
    <row r="7" spans="1:8" ht="12.75" customHeight="1">
      <c r="A7" s="97"/>
      <c r="B7" s="271" t="s">
        <v>133</v>
      </c>
      <c r="C7" s="272"/>
      <c r="D7" s="272"/>
      <c r="E7" s="272"/>
      <c r="F7" s="272"/>
      <c r="G7" s="272"/>
      <c r="H7" s="272"/>
    </row>
    <row r="8" spans="1:8" ht="12.75" customHeight="1">
      <c r="A8" s="97"/>
      <c r="B8" s="271" t="s">
        <v>134</v>
      </c>
      <c r="C8" s="272"/>
      <c r="D8" s="272"/>
      <c r="E8" s="272"/>
      <c r="F8" s="272"/>
      <c r="G8" s="272"/>
      <c r="H8" s="272"/>
    </row>
    <row r="9" spans="1:8" ht="12" customHeight="1">
      <c r="A9" s="97"/>
      <c r="B9" s="276" t="s">
        <v>158</v>
      </c>
      <c r="C9" s="276"/>
      <c r="D9" s="276"/>
      <c r="E9" s="276"/>
      <c r="F9" s="276"/>
      <c r="G9" s="276"/>
      <c r="H9" s="276"/>
    </row>
    <row r="10" spans="1:8" ht="12.75" customHeight="1" hidden="1">
      <c r="A10" s="97"/>
      <c r="B10" s="97"/>
      <c r="C10" s="100"/>
      <c r="D10" s="100"/>
      <c r="E10" s="100"/>
      <c r="F10" s="97"/>
      <c r="G10" s="97"/>
      <c r="H10" s="97"/>
    </row>
    <row r="11" spans="1:8" ht="12.75" customHeight="1">
      <c r="A11" s="97"/>
      <c r="B11" s="98" t="s">
        <v>226</v>
      </c>
      <c r="C11" s="101"/>
      <c r="D11" s="101"/>
      <c r="E11" s="101"/>
      <c r="F11" s="102"/>
      <c r="G11" s="102"/>
      <c r="H11" s="102"/>
    </row>
    <row r="12" spans="1:8" ht="12.75" customHeight="1">
      <c r="A12" s="97"/>
      <c r="B12" s="103" t="s">
        <v>225</v>
      </c>
      <c r="C12" s="101"/>
      <c r="D12" s="101"/>
      <c r="E12" s="101"/>
      <c r="F12" s="102"/>
      <c r="G12" s="102"/>
      <c r="H12" s="102"/>
    </row>
    <row r="13" spans="1:8" ht="12.75" customHeight="1">
      <c r="A13" s="97"/>
      <c r="B13" s="277" t="s">
        <v>60</v>
      </c>
      <c r="C13" s="278"/>
      <c r="D13" s="278"/>
      <c r="E13" s="278"/>
      <c r="F13" s="279"/>
      <c r="G13" s="279"/>
      <c r="H13" s="279"/>
    </row>
    <row r="14" spans="1:8" ht="12.75" customHeight="1">
      <c r="A14" s="97"/>
      <c r="B14" s="277" t="s">
        <v>227</v>
      </c>
      <c r="C14" s="278"/>
      <c r="D14" s="278"/>
      <c r="E14" s="278"/>
      <c r="F14" s="279"/>
      <c r="G14" s="279"/>
      <c r="H14" s="279"/>
    </row>
    <row r="15" spans="1:8" ht="2.25" customHeight="1">
      <c r="A15" s="97"/>
      <c r="B15" s="97"/>
      <c r="C15" s="100"/>
      <c r="D15" s="100"/>
      <c r="E15" s="100"/>
      <c r="F15" s="97"/>
      <c r="G15" s="97"/>
      <c r="H15" s="97"/>
    </row>
    <row r="16" spans="1:8" ht="13.5" customHeight="1">
      <c r="A16" s="97"/>
      <c r="B16" s="97" t="s">
        <v>135</v>
      </c>
      <c r="C16" s="97"/>
      <c r="D16" s="97"/>
      <c r="E16" s="97"/>
      <c r="F16" s="97"/>
      <c r="G16" s="97"/>
      <c r="H16" s="97"/>
    </row>
    <row r="17" spans="1:8" ht="3" customHeight="1">
      <c r="A17" s="97"/>
      <c r="B17" s="97"/>
      <c r="C17" s="97"/>
      <c r="D17" s="97"/>
      <c r="E17" s="97"/>
      <c r="F17" s="97"/>
      <c r="G17" s="97"/>
      <c r="H17" s="97"/>
    </row>
    <row r="18" spans="1:8" ht="28.5" customHeight="1">
      <c r="A18" s="97"/>
      <c r="B18" s="275" t="s">
        <v>136</v>
      </c>
      <c r="C18" s="275"/>
      <c r="D18" s="275" t="s">
        <v>137</v>
      </c>
      <c r="E18" s="275"/>
      <c r="F18" s="104" t="s">
        <v>138</v>
      </c>
      <c r="G18" s="104" t="s">
        <v>139</v>
      </c>
      <c r="H18" s="104" t="s">
        <v>140</v>
      </c>
    </row>
    <row r="19" spans="1:8" ht="10.5" customHeight="1">
      <c r="A19" s="97"/>
      <c r="B19" s="273" t="s">
        <v>126</v>
      </c>
      <c r="C19" s="273"/>
      <c r="D19" s="274" t="s">
        <v>127</v>
      </c>
      <c r="E19" s="274"/>
      <c r="F19" s="105" t="s">
        <v>128</v>
      </c>
      <c r="G19" s="105" t="s">
        <v>129</v>
      </c>
      <c r="H19" s="105" t="s">
        <v>141</v>
      </c>
    </row>
    <row r="20" spans="1:8" ht="12.75" customHeight="1">
      <c r="A20" s="97"/>
      <c r="B20" s="251" t="s">
        <v>130</v>
      </c>
      <c r="C20" s="251"/>
      <c r="D20" s="252" t="s">
        <v>130</v>
      </c>
      <c r="E20" s="252"/>
      <c r="F20" s="107" t="s">
        <v>130</v>
      </c>
      <c r="G20" s="108" t="s">
        <v>130</v>
      </c>
      <c r="H20" s="108" t="s">
        <v>130</v>
      </c>
    </row>
    <row r="21" spans="1:8" ht="5.25" customHeight="1">
      <c r="A21" s="97"/>
      <c r="B21" s="97"/>
      <c r="C21" s="97"/>
      <c r="D21" s="97"/>
      <c r="E21" s="97"/>
      <c r="F21" s="97"/>
      <c r="G21" s="97"/>
      <c r="H21" s="97"/>
    </row>
    <row r="22" spans="1:8" ht="10.5" customHeight="1">
      <c r="A22" s="97"/>
      <c r="B22" s="97" t="s">
        <v>381</v>
      </c>
      <c r="C22" s="97"/>
      <c r="D22" s="97"/>
      <c r="E22" s="97"/>
      <c r="F22" s="97"/>
      <c r="G22" s="97"/>
      <c r="H22" s="97"/>
    </row>
    <row r="23" spans="1:8" ht="15" customHeight="1">
      <c r="A23" s="97"/>
      <c r="B23" s="97" t="s">
        <v>382</v>
      </c>
      <c r="C23" s="97"/>
      <c r="D23" s="97"/>
      <c r="E23" s="97"/>
      <c r="F23" s="97"/>
      <c r="G23" s="97"/>
      <c r="H23" s="97"/>
    </row>
    <row r="24" spans="1:8" ht="0.75" customHeight="1">
      <c r="A24" s="97"/>
      <c r="B24" s="97"/>
      <c r="C24" s="97"/>
      <c r="D24" s="97"/>
      <c r="E24" s="97"/>
      <c r="F24" s="97"/>
      <c r="G24" s="97"/>
      <c r="H24" s="97"/>
    </row>
    <row r="25" spans="1:8" ht="45.75" customHeight="1">
      <c r="A25" s="97"/>
      <c r="B25" s="104" t="s">
        <v>383</v>
      </c>
      <c r="C25" s="104" t="s">
        <v>463</v>
      </c>
      <c r="D25" s="104" t="s">
        <v>464</v>
      </c>
      <c r="E25" s="104" t="s">
        <v>111</v>
      </c>
      <c r="F25" s="104" t="s">
        <v>112</v>
      </c>
      <c r="G25" s="104" t="s">
        <v>113</v>
      </c>
      <c r="H25" s="104" t="s">
        <v>114</v>
      </c>
    </row>
    <row r="26" spans="1:8" s="110" customFormat="1" ht="12.75" customHeight="1">
      <c r="A26" s="97"/>
      <c r="B26" s="109" t="s">
        <v>126</v>
      </c>
      <c r="C26" s="109" t="s">
        <v>127</v>
      </c>
      <c r="D26" s="109" t="s">
        <v>128</v>
      </c>
      <c r="E26" s="109" t="s">
        <v>129</v>
      </c>
      <c r="F26" s="109" t="s">
        <v>141</v>
      </c>
      <c r="G26" s="109" t="s">
        <v>115</v>
      </c>
      <c r="H26" s="109" t="s">
        <v>116</v>
      </c>
    </row>
    <row r="27" spans="1:8" s="116" customFormat="1" ht="12" customHeight="1">
      <c r="A27" s="110"/>
      <c r="B27" s="111" t="s">
        <v>130</v>
      </c>
      <c r="C27" s="111" t="s">
        <v>130</v>
      </c>
      <c r="D27" s="112" t="s">
        <v>130</v>
      </c>
      <c r="E27" s="113" t="s">
        <v>130</v>
      </c>
      <c r="F27" s="114" t="s">
        <v>130</v>
      </c>
      <c r="G27" s="115" t="s">
        <v>130</v>
      </c>
      <c r="H27" s="115" t="s">
        <v>130</v>
      </c>
    </row>
    <row r="28" spans="1:8" ht="5.25" customHeight="1">
      <c r="A28" s="116"/>
      <c r="B28" s="97"/>
      <c r="C28" s="97"/>
      <c r="D28" s="97"/>
      <c r="E28" s="97"/>
      <c r="F28" s="97"/>
      <c r="G28" s="97"/>
      <c r="H28" s="97"/>
    </row>
    <row r="29" spans="2:8" ht="12.75">
      <c r="B29" s="97" t="s">
        <v>236</v>
      </c>
      <c r="C29" s="97"/>
      <c r="D29" s="97"/>
      <c r="E29" s="97"/>
      <c r="F29" s="97"/>
      <c r="G29" s="97"/>
      <c r="H29" s="97"/>
    </row>
    <row r="30" spans="2:8" ht="12.75" hidden="1">
      <c r="B30" s="97"/>
      <c r="C30" s="97"/>
      <c r="D30" s="97"/>
      <c r="E30" s="97"/>
      <c r="F30" s="97"/>
      <c r="G30" s="97"/>
      <c r="H30" s="97"/>
    </row>
    <row r="31" spans="2:8" ht="67.5">
      <c r="B31" s="104" t="s">
        <v>383</v>
      </c>
      <c r="C31" s="104" t="s">
        <v>463</v>
      </c>
      <c r="D31" s="104" t="s">
        <v>464</v>
      </c>
      <c r="E31" s="104" t="s">
        <v>237</v>
      </c>
      <c r="F31" s="104" t="s">
        <v>238</v>
      </c>
      <c r="G31" s="104" t="s">
        <v>113</v>
      </c>
      <c r="H31" s="104" t="s">
        <v>114</v>
      </c>
    </row>
    <row r="32" spans="1:8" s="110" customFormat="1" ht="12.75">
      <c r="A32" s="99"/>
      <c r="B32" s="109" t="s">
        <v>126</v>
      </c>
      <c r="C32" s="109" t="s">
        <v>127</v>
      </c>
      <c r="D32" s="109" t="s">
        <v>128</v>
      </c>
      <c r="E32" s="109" t="s">
        <v>129</v>
      </c>
      <c r="F32" s="109" t="s">
        <v>141</v>
      </c>
      <c r="G32" s="109" t="s">
        <v>115</v>
      </c>
      <c r="H32" s="109" t="s">
        <v>116</v>
      </c>
    </row>
    <row r="33" spans="2:8" ht="9.75" customHeight="1">
      <c r="B33" s="117" t="s">
        <v>130</v>
      </c>
      <c r="C33" s="104" t="s">
        <v>130</v>
      </c>
      <c r="D33" s="118" t="s">
        <v>130</v>
      </c>
      <c r="E33" s="118" t="s">
        <v>130</v>
      </c>
      <c r="F33" s="118" t="s">
        <v>130</v>
      </c>
      <c r="G33" s="105" t="s">
        <v>130</v>
      </c>
      <c r="H33" s="105" t="s">
        <v>130</v>
      </c>
    </row>
    <row r="34" spans="2:8" ht="5.25" customHeight="1">
      <c r="B34" s="97"/>
      <c r="C34" s="97"/>
      <c r="D34" s="97"/>
      <c r="E34" s="97"/>
      <c r="F34" s="97"/>
      <c r="G34" s="97"/>
      <c r="H34" s="97"/>
    </row>
    <row r="35" spans="2:8" ht="12.75">
      <c r="B35" s="119" t="s">
        <v>439</v>
      </c>
      <c r="C35" s="120"/>
      <c r="D35" s="120"/>
      <c r="E35" s="120"/>
      <c r="F35" s="120"/>
      <c r="G35" s="120"/>
      <c r="H35" s="120"/>
    </row>
    <row r="36" spans="2:8" ht="12.75">
      <c r="B36" s="253" t="s">
        <v>440</v>
      </c>
      <c r="C36" s="254"/>
      <c r="D36" s="254"/>
      <c r="E36" s="254"/>
      <c r="F36" s="255"/>
      <c r="G36" s="253" t="s">
        <v>441</v>
      </c>
      <c r="H36" s="183"/>
    </row>
    <row r="37" spans="2:8" s="110" customFormat="1" ht="33" customHeight="1">
      <c r="B37" s="280" t="s">
        <v>190</v>
      </c>
      <c r="C37" s="281"/>
      <c r="D37" s="281"/>
      <c r="E37" s="282"/>
      <c r="F37" s="256"/>
      <c r="G37" s="257">
        <v>41260</v>
      </c>
      <c r="H37" s="256"/>
    </row>
    <row r="38" spans="2:8" ht="32.25" customHeight="1">
      <c r="B38" s="121"/>
      <c r="C38" s="122"/>
      <c r="D38" s="120"/>
      <c r="E38" s="120"/>
      <c r="F38" s="120"/>
      <c r="G38" s="120"/>
      <c r="H38" s="120"/>
    </row>
    <row r="39" spans="2:8" ht="12.75">
      <c r="B39" s="121" t="s">
        <v>554</v>
      </c>
      <c r="C39" s="122" t="s">
        <v>555</v>
      </c>
      <c r="D39" s="120"/>
      <c r="E39" s="120"/>
      <c r="F39" s="120"/>
      <c r="G39" s="120"/>
      <c r="H39" s="120"/>
    </row>
    <row r="40" spans="2:8" ht="6.75" customHeight="1">
      <c r="B40" s="120"/>
      <c r="C40" s="120"/>
      <c r="D40" s="120"/>
      <c r="E40" s="120"/>
      <c r="F40" s="120"/>
      <c r="G40" s="120"/>
      <c r="H40" s="120"/>
    </row>
    <row r="41" spans="2:8" ht="7.5" customHeight="1">
      <c r="B41" s="120"/>
      <c r="C41" s="120"/>
      <c r="D41" s="120"/>
      <c r="E41" s="120"/>
      <c r="F41" s="120"/>
      <c r="G41" s="120"/>
      <c r="H41" s="120"/>
    </row>
    <row r="42" spans="2:8" ht="12.75">
      <c r="B42" s="121" t="s">
        <v>556</v>
      </c>
      <c r="C42" s="122" t="s">
        <v>557</v>
      </c>
      <c r="D42" s="120"/>
      <c r="E42" s="120"/>
      <c r="F42" s="120"/>
      <c r="G42" s="120"/>
      <c r="H42" s="120"/>
    </row>
    <row r="43" spans="2:8" ht="6.75" customHeight="1">
      <c r="B43" s="120"/>
      <c r="C43" s="120"/>
      <c r="D43" s="120"/>
      <c r="E43" s="120"/>
      <c r="F43" s="120"/>
      <c r="G43" s="120"/>
      <c r="H43" s="120"/>
    </row>
    <row r="44" spans="2:8" ht="8.25" customHeight="1">
      <c r="B44" s="120"/>
      <c r="C44" s="120"/>
      <c r="D44" s="120"/>
      <c r="E44" s="120"/>
      <c r="F44" s="120"/>
      <c r="G44" s="120"/>
      <c r="H44" s="120"/>
    </row>
    <row r="45" spans="2:8" ht="12.75">
      <c r="B45" s="123" t="s">
        <v>254</v>
      </c>
      <c r="C45" s="120"/>
      <c r="D45" s="120"/>
      <c r="E45" s="120"/>
      <c r="F45" s="120"/>
      <c r="G45" s="120"/>
      <c r="H45" s="120"/>
    </row>
    <row r="46" spans="2:8" ht="12.75">
      <c r="B46" s="97"/>
      <c r="C46" s="97"/>
      <c r="D46" s="97"/>
      <c r="E46" s="97"/>
      <c r="F46" s="97"/>
      <c r="G46" s="97"/>
      <c r="H46" s="97"/>
    </row>
  </sheetData>
  <mergeCells count="15">
    <mergeCell ref="B37:F37"/>
    <mergeCell ref="G37:H37"/>
    <mergeCell ref="B20:C20"/>
    <mergeCell ref="D20:E20"/>
    <mergeCell ref="B36:F36"/>
    <mergeCell ref="G36:H36"/>
    <mergeCell ref="B7:H7"/>
    <mergeCell ref="B8:H8"/>
    <mergeCell ref="B19:C19"/>
    <mergeCell ref="D19:E19"/>
    <mergeCell ref="B18:C18"/>
    <mergeCell ref="D18:E18"/>
    <mergeCell ref="B9:H9"/>
    <mergeCell ref="B13:H13"/>
    <mergeCell ref="B14:H1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0" sqref="A20"/>
    </sheetView>
  </sheetViews>
  <sheetFormatPr defaultColWidth="9.140625" defaultRowHeight="12.75"/>
  <cols>
    <col min="1" max="1" width="67.421875" style="125" customWidth="1"/>
    <col min="2" max="2" width="9.140625" style="125" customWidth="1"/>
    <col min="3" max="3" width="15.00390625" style="125" customWidth="1"/>
    <col min="4" max="4" width="13.28125" style="124" bestFit="1" customWidth="1"/>
    <col min="5" max="16384" width="9.140625" style="125" customWidth="1"/>
  </cols>
  <sheetData>
    <row r="1" spans="1:3" ht="12.75">
      <c r="A1" s="285" t="s">
        <v>501</v>
      </c>
      <c r="B1" s="284"/>
      <c r="C1" s="284"/>
    </row>
    <row r="2" spans="1:3" ht="12.75">
      <c r="A2" s="283" t="s">
        <v>502</v>
      </c>
      <c r="B2" s="284"/>
      <c r="C2" s="284"/>
    </row>
    <row r="3" spans="1:3" ht="12.75">
      <c r="A3" s="287" t="s">
        <v>159</v>
      </c>
      <c r="B3" s="287"/>
      <c r="C3" s="287"/>
    </row>
    <row r="4" spans="1:3" ht="18" customHeight="1">
      <c r="A4" s="289" t="s">
        <v>226</v>
      </c>
      <c r="B4" s="284"/>
      <c r="C4" s="284"/>
    </row>
    <row r="5" spans="1:3" ht="30.75" customHeight="1">
      <c r="A5" s="285" t="s">
        <v>225</v>
      </c>
      <c r="B5" s="288"/>
      <c r="C5" s="288"/>
    </row>
    <row r="6" spans="1:3" ht="30.75" customHeight="1">
      <c r="A6" s="286" t="s">
        <v>61</v>
      </c>
      <c r="B6" s="286"/>
      <c r="C6" s="286"/>
    </row>
    <row r="7" spans="1:3" ht="30.75" customHeight="1">
      <c r="A7" s="286" t="s">
        <v>227</v>
      </c>
      <c r="B7" s="286"/>
      <c r="C7" s="286"/>
    </row>
    <row r="8" spans="1:3" ht="18" customHeight="1">
      <c r="A8" s="126" t="s">
        <v>160</v>
      </c>
      <c r="B8" s="127"/>
      <c r="C8" s="127"/>
    </row>
    <row r="9" spans="1:3" ht="12.75">
      <c r="A9" s="128"/>
      <c r="B9" s="129"/>
      <c r="C9" s="130" t="s">
        <v>503</v>
      </c>
    </row>
    <row r="10" spans="1:3" ht="33" customHeight="1">
      <c r="A10" s="131" t="s">
        <v>504</v>
      </c>
      <c r="B10" s="132" t="s">
        <v>505</v>
      </c>
      <c r="C10" s="132" t="s">
        <v>506</v>
      </c>
    </row>
    <row r="11" spans="1:3" ht="12.75">
      <c r="A11" s="133">
        <v>1</v>
      </c>
      <c r="B11" s="134">
        <v>2</v>
      </c>
      <c r="C11" s="134">
        <v>3</v>
      </c>
    </row>
    <row r="12" spans="1:3" ht="12.75">
      <c r="A12" s="128" t="s">
        <v>507</v>
      </c>
      <c r="B12" s="135">
        <v>10</v>
      </c>
      <c r="C12" s="136" t="s">
        <v>162</v>
      </c>
    </row>
    <row r="13" spans="1:3" ht="22.5">
      <c r="A13" s="137" t="s">
        <v>508</v>
      </c>
      <c r="B13" s="138">
        <v>20</v>
      </c>
      <c r="C13" s="136" t="s">
        <v>130</v>
      </c>
    </row>
    <row r="14" spans="1:3" ht="22.5">
      <c r="A14" s="137" t="s">
        <v>521</v>
      </c>
      <c r="B14" s="138">
        <v>30</v>
      </c>
      <c r="C14" s="136" t="s">
        <v>130</v>
      </c>
    </row>
    <row r="15" spans="1:3" ht="22.5">
      <c r="A15" s="137" t="s">
        <v>144</v>
      </c>
      <c r="B15" s="138">
        <v>40</v>
      </c>
      <c r="C15" s="136" t="s">
        <v>130</v>
      </c>
    </row>
    <row r="16" spans="1:3" ht="22.5">
      <c r="A16" s="137" t="s">
        <v>145</v>
      </c>
      <c r="B16" s="138">
        <v>50</v>
      </c>
      <c r="C16" s="136" t="s">
        <v>130</v>
      </c>
    </row>
    <row r="17" spans="1:3" ht="22.5">
      <c r="A17" s="137" t="s">
        <v>522</v>
      </c>
      <c r="B17" s="138">
        <v>60</v>
      </c>
      <c r="C17" s="136" t="s">
        <v>130</v>
      </c>
    </row>
    <row r="18" spans="1:3" ht="33.75">
      <c r="A18" s="137" t="s">
        <v>523</v>
      </c>
      <c r="B18" s="138">
        <v>70</v>
      </c>
      <c r="C18" s="136" t="s">
        <v>392</v>
      </c>
    </row>
    <row r="19" spans="1:3" ht="22.5">
      <c r="A19" s="139" t="s">
        <v>553</v>
      </c>
      <c r="B19" s="138">
        <v>80</v>
      </c>
      <c r="C19" s="140" t="s">
        <v>393</v>
      </c>
    </row>
    <row r="20" spans="1:3" ht="12.75">
      <c r="A20" s="141"/>
      <c r="B20" s="142"/>
      <c r="C20" s="143"/>
    </row>
    <row r="21" spans="1:3" ht="12.75">
      <c r="A21" s="144" t="s">
        <v>131</v>
      </c>
      <c r="B21" s="145"/>
      <c r="C21" s="146"/>
    </row>
    <row r="22" spans="1:3" ht="12.75">
      <c r="A22" s="146"/>
      <c r="B22" s="145"/>
      <c r="C22" s="146"/>
    </row>
    <row r="23" spans="1:3" ht="12.75">
      <c r="A23" s="146"/>
      <c r="B23" s="145"/>
      <c r="C23" s="146"/>
    </row>
    <row r="24" spans="1:3" ht="12.75">
      <c r="A24" s="146"/>
      <c r="B24" s="145"/>
      <c r="C24" s="146"/>
    </row>
    <row r="25" spans="1:3" ht="12.75">
      <c r="A25" s="144" t="s">
        <v>239</v>
      </c>
      <c r="B25" s="145"/>
      <c r="C25" s="146"/>
    </row>
    <row r="26" spans="1:3" ht="12.75">
      <c r="A26" s="146"/>
      <c r="B26" s="145"/>
      <c r="C26" s="146"/>
    </row>
    <row r="27" spans="1:3" ht="12.75">
      <c r="A27" s="146"/>
      <c r="B27" s="145"/>
      <c r="C27" s="146"/>
    </row>
    <row r="28" spans="1:3" ht="12.75">
      <c r="A28" s="146"/>
      <c r="B28" s="145"/>
      <c r="C28" s="146"/>
    </row>
    <row r="29" spans="1:3" ht="12.75">
      <c r="A29" s="144" t="s">
        <v>254</v>
      </c>
      <c r="B29" s="145"/>
      <c r="C29" s="146"/>
    </row>
    <row r="30" spans="1:3" ht="12.75">
      <c r="A30" s="146"/>
      <c r="B30" s="145"/>
      <c r="C30" s="146"/>
    </row>
    <row r="31" spans="1:3" ht="12.75">
      <c r="A31" s="146"/>
      <c r="B31" s="145"/>
      <c r="C31" s="146"/>
    </row>
    <row r="32" spans="1:3" ht="12.75">
      <c r="A32" s="146"/>
      <c r="B32" s="145"/>
      <c r="C32" s="146"/>
    </row>
    <row r="33" spans="1:3" ht="12.75">
      <c r="A33" s="146"/>
      <c r="B33" s="145"/>
      <c r="C33" s="146"/>
    </row>
    <row r="34" spans="1:3" ht="12.75">
      <c r="A34" s="146"/>
      <c r="B34" s="145"/>
      <c r="C34" s="146"/>
    </row>
    <row r="35" spans="1:3" ht="12.75">
      <c r="A35" s="146"/>
      <c r="B35" s="145"/>
      <c r="C35" s="146"/>
    </row>
  </sheetData>
  <mergeCells count="7">
    <mergeCell ref="A2:C2"/>
    <mergeCell ref="A1:C1"/>
    <mergeCell ref="A7:C7"/>
    <mergeCell ref="A3:C3"/>
    <mergeCell ref="A6:C6"/>
    <mergeCell ref="A5:C5"/>
    <mergeCell ref="A4: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5" sqref="A5:C5"/>
    </sheetView>
  </sheetViews>
  <sheetFormatPr defaultColWidth="9.140625" defaultRowHeight="12.75"/>
  <cols>
    <col min="1" max="1" width="67.140625" style="1" customWidth="1"/>
    <col min="2" max="2" width="22.28125" style="1" customWidth="1"/>
    <col min="3" max="16384" width="9.140625" style="1" customWidth="1"/>
  </cols>
  <sheetData>
    <row r="1" spans="1:4" ht="29.25" customHeight="1">
      <c r="A1" s="147" t="s">
        <v>426</v>
      </c>
      <c r="B1" s="148"/>
      <c r="C1" s="148"/>
      <c r="D1" s="149"/>
    </row>
    <row r="2" spans="1:4" ht="16.5" customHeight="1">
      <c r="A2" s="150" t="s">
        <v>226</v>
      </c>
      <c r="B2" s="151"/>
      <c r="C2" s="151"/>
      <c r="D2" s="149"/>
    </row>
    <row r="3" spans="1:4" ht="22.5">
      <c r="A3" s="152" t="s">
        <v>225</v>
      </c>
      <c r="B3" s="151"/>
      <c r="C3" s="151"/>
      <c r="D3" s="153"/>
    </row>
    <row r="4" spans="1:4" ht="24.75" customHeight="1">
      <c r="A4" s="290" t="s">
        <v>62</v>
      </c>
      <c r="B4" s="291"/>
      <c r="C4" s="291"/>
      <c r="D4" s="153"/>
    </row>
    <row r="5" spans="1:4" ht="29.25" customHeight="1">
      <c r="A5" s="290" t="s">
        <v>227</v>
      </c>
      <c r="B5" s="291"/>
      <c r="C5" s="291"/>
      <c r="D5" s="154"/>
    </row>
    <row r="6" spans="1:4" ht="24" customHeight="1">
      <c r="A6" s="149"/>
      <c r="B6" s="149"/>
      <c r="C6" s="149"/>
      <c r="D6" s="154"/>
    </row>
    <row r="7" spans="1:4" ht="41.25" customHeight="1">
      <c r="A7" s="155" t="s">
        <v>242</v>
      </c>
      <c r="B7" s="156" t="s">
        <v>550</v>
      </c>
      <c r="C7" s="156" t="s">
        <v>551</v>
      </c>
      <c r="D7" s="149"/>
    </row>
    <row r="8" spans="1:4" ht="24.75" customHeight="1">
      <c r="A8" s="157"/>
      <c r="B8" s="158"/>
      <c r="C8" s="158"/>
      <c r="D8" s="149"/>
    </row>
    <row r="9" spans="1:4" ht="22.5" customHeight="1">
      <c r="A9" s="159"/>
      <c r="B9" s="160"/>
      <c r="C9" s="160"/>
      <c r="D9" s="149"/>
    </row>
    <row r="10" spans="1:4" ht="13.5" customHeight="1">
      <c r="A10" s="161"/>
      <c r="B10" s="149"/>
      <c r="C10" s="149"/>
      <c r="D10" s="149"/>
    </row>
    <row r="11" spans="1:4" ht="12.75">
      <c r="A11" s="161"/>
      <c r="B11" s="149"/>
      <c r="C11" s="149"/>
      <c r="D11" s="162"/>
    </row>
    <row r="12" spans="1:4" ht="13.5" customHeight="1">
      <c r="A12" s="161"/>
      <c r="B12" s="149"/>
      <c r="C12" s="149"/>
      <c r="D12" s="162"/>
    </row>
    <row r="13" spans="1:4" ht="12.75">
      <c r="A13" s="161" t="s">
        <v>131</v>
      </c>
      <c r="B13" s="149"/>
      <c r="C13" s="149"/>
      <c r="D13" s="162"/>
    </row>
    <row r="14" spans="1:4" ht="12.75">
      <c r="A14" s="149"/>
      <c r="B14" s="149"/>
      <c r="C14" s="149"/>
      <c r="D14" s="162"/>
    </row>
    <row r="15" spans="1:4" ht="12.75">
      <c r="A15" s="149"/>
      <c r="B15" s="149"/>
      <c r="C15" s="149"/>
      <c r="D15" s="162"/>
    </row>
    <row r="16" spans="1:4" ht="12.75">
      <c r="A16" s="161" t="s">
        <v>132</v>
      </c>
      <c r="B16" s="149"/>
      <c r="C16" s="149"/>
      <c r="D16" s="162"/>
    </row>
    <row r="17" spans="1:4" ht="12.75">
      <c r="A17" s="149"/>
      <c r="B17" s="149"/>
      <c r="C17" s="149"/>
      <c r="D17" s="162"/>
    </row>
    <row r="18" spans="1:4" ht="12.75">
      <c r="A18" s="149"/>
      <c r="B18" s="149"/>
      <c r="C18" s="149"/>
      <c r="D18" s="162"/>
    </row>
    <row r="19" spans="1:4" ht="12.75">
      <c r="A19" s="2" t="s">
        <v>254</v>
      </c>
      <c r="B19" s="149"/>
      <c r="C19" s="149"/>
      <c r="D19" s="162"/>
    </row>
    <row r="20" spans="1:4" ht="12.75">
      <c r="A20" s="149"/>
      <c r="B20" s="149"/>
      <c r="C20" s="149"/>
      <c r="D20" s="162"/>
    </row>
    <row r="21" spans="1:4" ht="12.75">
      <c r="A21" s="149"/>
      <c r="B21" s="149"/>
      <c r="C21" s="149"/>
      <c r="D21" s="149"/>
    </row>
    <row r="22" spans="1:4" ht="12.75">
      <c r="A22" s="149"/>
      <c r="B22" s="149"/>
      <c r="C22" s="149"/>
      <c r="D22" s="149"/>
    </row>
    <row r="23" spans="1:3" ht="12.75">
      <c r="A23" s="149"/>
      <c r="B23" s="149"/>
      <c r="C23" s="149"/>
    </row>
    <row r="24" spans="1:3" ht="12.75">
      <c r="A24" s="149"/>
      <c r="B24" s="149"/>
      <c r="C24" s="149"/>
    </row>
    <row r="25" spans="1:3" ht="12.75">
      <c r="A25" s="149"/>
      <c r="B25" s="149"/>
      <c r="C25" s="149"/>
    </row>
  </sheetData>
  <mergeCells count="2">
    <mergeCell ref="A4:C4"/>
    <mergeCell ref="A5:C5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1">
      <selection activeCell="A67" sqref="A67:B67"/>
    </sheetView>
  </sheetViews>
  <sheetFormatPr defaultColWidth="9.140625" defaultRowHeight="12.75"/>
  <cols>
    <col min="1" max="1" width="92.8515625" style="164" customWidth="1"/>
    <col min="2" max="2" width="0.42578125" style="184" hidden="1" customWidth="1"/>
    <col min="3" max="3" width="6.57421875" style="184" customWidth="1"/>
    <col min="4" max="4" width="0.13671875" style="184" hidden="1" customWidth="1"/>
    <col min="5" max="5" width="16.140625" style="164" customWidth="1"/>
    <col min="6" max="6" width="19.28125" style="164" customWidth="1"/>
    <col min="7" max="7" width="6.00390625" style="164" customWidth="1"/>
    <col min="8" max="16384" width="9.140625" style="125" customWidth="1"/>
  </cols>
  <sheetData>
    <row r="1" spans="1:6" ht="28.5" customHeight="1">
      <c r="A1" s="303" t="s">
        <v>445</v>
      </c>
      <c r="B1" s="303"/>
      <c r="C1" s="303"/>
      <c r="D1" s="303"/>
      <c r="E1" s="303"/>
      <c r="F1" s="163" t="s">
        <v>446</v>
      </c>
    </row>
    <row r="2" spans="1:6" ht="12" customHeight="1">
      <c r="A2" s="304" t="s">
        <v>226</v>
      </c>
      <c r="B2" s="304"/>
      <c r="C2" s="304"/>
      <c r="D2" s="304"/>
      <c r="E2" s="304"/>
      <c r="F2" s="125"/>
    </row>
    <row r="3" spans="1:6" s="165" customFormat="1" ht="9.75" customHeight="1">
      <c r="A3" s="305" t="s">
        <v>447</v>
      </c>
      <c r="B3" s="305"/>
      <c r="C3" s="305"/>
      <c r="D3" s="305"/>
      <c r="E3" s="305"/>
      <c r="F3" s="125"/>
    </row>
    <row r="4" spans="1:6" s="165" customFormat="1" ht="23.25" customHeight="1">
      <c r="A4" s="306" t="s">
        <v>227</v>
      </c>
      <c r="B4" s="306"/>
      <c r="C4" s="306"/>
      <c r="D4" s="306"/>
      <c r="E4" s="306"/>
      <c r="F4" s="166" t="s">
        <v>446</v>
      </c>
    </row>
    <row r="5" spans="1:6" ht="11.25" customHeight="1">
      <c r="A5" s="307" t="s">
        <v>448</v>
      </c>
      <c r="B5" s="307"/>
      <c r="C5" s="307"/>
      <c r="D5" s="307"/>
      <c r="E5" s="307"/>
      <c r="F5" s="125"/>
    </row>
    <row r="6" spans="1:6" ht="11.25" customHeight="1">
      <c r="A6" s="307" t="s">
        <v>449</v>
      </c>
      <c r="B6" s="307"/>
      <c r="C6" s="307"/>
      <c r="D6" s="307"/>
      <c r="E6" s="307"/>
      <c r="F6" s="125"/>
    </row>
    <row r="7" spans="1:6" ht="12" customHeight="1">
      <c r="A7" s="306" t="s">
        <v>224</v>
      </c>
      <c r="B7" s="306"/>
      <c r="C7" s="306"/>
      <c r="D7" s="306"/>
      <c r="E7" s="306"/>
      <c r="F7" s="167" t="s">
        <v>446</v>
      </c>
    </row>
    <row r="8" spans="1:6" s="165" customFormat="1" ht="9" customHeight="1">
      <c r="A8" s="305" t="s">
        <v>450</v>
      </c>
      <c r="B8" s="305"/>
      <c r="C8" s="305"/>
      <c r="D8" s="305"/>
      <c r="E8" s="305"/>
      <c r="F8" s="125"/>
    </row>
    <row r="9" spans="1:6" s="165" customFormat="1" ht="12" customHeight="1">
      <c r="A9" s="306" t="s">
        <v>63</v>
      </c>
      <c r="B9" s="306"/>
      <c r="C9" s="306"/>
      <c r="D9" s="306"/>
      <c r="E9" s="306"/>
      <c r="F9" s="166" t="s">
        <v>446</v>
      </c>
    </row>
    <row r="10" spans="1:6" s="165" customFormat="1" ht="9" customHeight="1">
      <c r="A10" s="305" t="s">
        <v>451</v>
      </c>
      <c r="B10" s="305"/>
      <c r="C10" s="305"/>
      <c r="D10" s="305"/>
      <c r="E10" s="305"/>
      <c r="F10" s="125"/>
    </row>
    <row r="11" spans="1:6" s="165" customFormat="1" ht="12" customHeight="1">
      <c r="A11" s="306" t="s">
        <v>560</v>
      </c>
      <c r="B11" s="306"/>
      <c r="C11" s="306"/>
      <c r="D11" s="306"/>
      <c r="E11" s="306"/>
      <c r="F11" s="166" t="s">
        <v>446</v>
      </c>
    </row>
    <row r="12" spans="1:6" ht="11.25" customHeight="1">
      <c r="A12" s="308" t="s">
        <v>452</v>
      </c>
      <c r="B12" s="308"/>
      <c r="C12" s="308"/>
      <c r="D12" s="308"/>
      <c r="E12" s="308"/>
      <c r="F12" s="125"/>
    </row>
    <row r="13" spans="1:6" ht="11.25" customHeight="1">
      <c r="A13" s="308" t="s">
        <v>453</v>
      </c>
      <c r="B13" s="308"/>
      <c r="C13" s="308"/>
      <c r="D13" s="308"/>
      <c r="E13" s="308"/>
      <c r="F13" s="125"/>
    </row>
    <row r="14" spans="1:6" ht="11.25" customHeight="1">
      <c r="A14" s="125"/>
      <c r="B14" s="125"/>
      <c r="C14" s="125"/>
      <c r="D14" s="125"/>
      <c r="E14" s="125"/>
      <c r="F14" s="125"/>
    </row>
    <row r="15" spans="1:6" ht="20.25" customHeight="1">
      <c r="A15" s="309" t="s">
        <v>411</v>
      </c>
      <c r="B15" s="309"/>
      <c r="C15" s="309"/>
      <c r="D15" s="168"/>
      <c r="E15" s="169"/>
      <c r="F15" s="169"/>
    </row>
    <row r="16" spans="1:6" ht="12" customHeight="1">
      <c r="A16" s="169"/>
      <c r="B16" s="169"/>
      <c r="C16" s="169"/>
      <c r="D16" s="169"/>
      <c r="E16" s="170" t="s">
        <v>454</v>
      </c>
      <c r="F16" s="169"/>
    </row>
    <row r="17" spans="1:6" s="164" customFormat="1" ht="66.75" customHeight="1">
      <c r="A17" s="310" t="s">
        <v>171</v>
      </c>
      <c r="B17" s="310"/>
      <c r="C17" s="311" t="s">
        <v>243</v>
      </c>
      <c r="D17" s="311"/>
      <c r="E17" s="171" t="s">
        <v>394</v>
      </c>
      <c r="F17" s="171" t="s">
        <v>395</v>
      </c>
    </row>
    <row r="18" spans="1:6" s="164" customFormat="1" ht="14.25" customHeight="1">
      <c r="A18" s="312">
        <v>1</v>
      </c>
      <c r="B18" s="312"/>
      <c r="C18" s="312">
        <v>2</v>
      </c>
      <c r="D18" s="312"/>
      <c r="E18" s="172">
        <v>3</v>
      </c>
      <c r="F18" s="172">
        <v>4</v>
      </c>
    </row>
    <row r="19" spans="1:6" ht="12.75">
      <c r="A19" s="296" t="s">
        <v>172</v>
      </c>
      <c r="B19" s="296"/>
      <c r="C19" s="313"/>
      <c r="D19" s="313"/>
      <c r="E19" s="173"/>
      <c r="F19" s="173"/>
    </row>
    <row r="20" spans="1:6" s="164" customFormat="1" ht="12.75" customHeight="1">
      <c r="A20" s="314" t="s">
        <v>455</v>
      </c>
      <c r="B20" s="314"/>
      <c r="C20" s="315">
        <v>10</v>
      </c>
      <c r="D20" s="315"/>
      <c r="E20" s="174" t="s">
        <v>396</v>
      </c>
      <c r="F20" s="174" t="s">
        <v>397</v>
      </c>
    </row>
    <row r="21" spans="1:6" ht="12.75">
      <c r="A21" s="316" t="s">
        <v>248</v>
      </c>
      <c r="B21" s="316"/>
      <c r="C21" s="302">
        <v>11</v>
      </c>
      <c r="D21" s="302"/>
      <c r="E21" s="175" t="s">
        <v>396</v>
      </c>
      <c r="F21" s="175" t="s">
        <v>397</v>
      </c>
    </row>
    <row r="22" spans="1:6" ht="12.75">
      <c r="A22" s="316" t="s">
        <v>249</v>
      </c>
      <c r="B22" s="316"/>
      <c r="C22" s="302">
        <v>12</v>
      </c>
      <c r="D22" s="302"/>
      <c r="E22" s="175" t="s">
        <v>130</v>
      </c>
      <c r="F22" s="175" t="s">
        <v>130</v>
      </c>
    </row>
    <row r="23" spans="1:6" s="164" customFormat="1" ht="9.75" customHeight="1">
      <c r="A23" s="314" t="s">
        <v>456</v>
      </c>
      <c r="B23" s="314"/>
      <c r="C23" s="315">
        <v>20</v>
      </c>
      <c r="D23" s="315"/>
      <c r="E23" s="174" t="s">
        <v>130</v>
      </c>
      <c r="F23" s="174" t="s">
        <v>130</v>
      </c>
    </row>
    <row r="24" spans="1:6" ht="12.75">
      <c r="A24" s="316" t="s">
        <v>248</v>
      </c>
      <c r="B24" s="316"/>
      <c r="C24" s="302">
        <v>21</v>
      </c>
      <c r="D24" s="302"/>
      <c r="E24" s="175" t="s">
        <v>130</v>
      </c>
      <c r="F24" s="175" t="s">
        <v>130</v>
      </c>
    </row>
    <row r="25" spans="1:6" ht="12.75">
      <c r="A25" s="316" t="s">
        <v>249</v>
      </c>
      <c r="B25" s="316"/>
      <c r="C25" s="302">
        <v>22</v>
      </c>
      <c r="D25" s="302"/>
      <c r="E25" s="175" t="s">
        <v>130</v>
      </c>
      <c r="F25" s="175" t="s">
        <v>130</v>
      </c>
    </row>
    <row r="26" spans="1:7" ht="11.25" customHeight="1">
      <c r="A26" s="293" t="s">
        <v>173</v>
      </c>
      <c r="B26" s="293"/>
      <c r="C26" s="302">
        <v>30</v>
      </c>
      <c r="D26" s="302"/>
      <c r="E26" s="174" t="s">
        <v>130</v>
      </c>
      <c r="F26" s="174" t="s">
        <v>130</v>
      </c>
      <c r="G26" s="125"/>
    </row>
    <row r="27" spans="1:7" ht="11.25" customHeight="1">
      <c r="A27" s="293" t="s">
        <v>174</v>
      </c>
      <c r="B27" s="293"/>
      <c r="C27" s="302">
        <v>40</v>
      </c>
      <c r="D27" s="302"/>
      <c r="E27" s="174" t="s">
        <v>130</v>
      </c>
      <c r="F27" s="174" t="s">
        <v>130</v>
      </c>
      <c r="G27" s="125"/>
    </row>
    <row r="28" spans="1:7" ht="11.25" customHeight="1">
      <c r="A28" s="293" t="s">
        <v>175</v>
      </c>
      <c r="B28" s="293"/>
      <c r="C28" s="302">
        <v>50</v>
      </c>
      <c r="D28" s="302"/>
      <c r="E28" s="174" t="s">
        <v>130</v>
      </c>
      <c r="F28" s="174" t="s">
        <v>130</v>
      </c>
      <c r="G28" s="125"/>
    </row>
    <row r="29" spans="1:7" ht="11.25" customHeight="1">
      <c r="A29" s="293" t="s">
        <v>176</v>
      </c>
      <c r="B29" s="293"/>
      <c r="C29" s="302">
        <v>60</v>
      </c>
      <c r="D29" s="302"/>
      <c r="E29" s="174" t="s">
        <v>130</v>
      </c>
      <c r="F29" s="174" t="s">
        <v>130</v>
      </c>
      <c r="G29" s="125"/>
    </row>
    <row r="30" spans="1:7" ht="11.25" customHeight="1">
      <c r="A30" s="293" t="s">
        <v>177</v>
      </c>
      <c r="B30" s="293"/>
      <c r="C30" s="302">
        <v>70</v>
      </c>
      <c r="D30" s="302"/>
      <c r="E30" s="174" t="s">
        <v>130</v>
      </c>
      <c r="F30" s="174" t="s">
        <v>130</v>
      </c>
      <c r="G30" s="125"/>
    </row>
    <row r="31" spans="1:7" ht="11.25" customHeight="1">
      <c r="A31" s="293" t="s">
        <v>178</v>
      </c>
      <c r="B31" s="293"/>
      <c r="C31" s="302">
        <v>80</v>
      </c>
      <c r="D31" s="302"/>
      <c r="E31" s="174" t="s">
        <v>130</v>
      </c>
      <c r="F31" s="174" t="s">
        <v>130</v>
      </c>
      <c r="G31" s="125"/>
    </row>
    <row r="32" spans="1:7" ht="11.25" customHeight="1">
      <c r="A32" s="293" t="s">
        <v>457</v>
      </c>
      <c r="B32" s="293"/>
      <c r="C32" s="302">
        <v>90</v>
      </c>
      <c r="D32" s="302"/>
      <c r="E32" s="176" t="s">
        <v>130</v>
      </c>
      <c r="F32" s="176" t="s">
        <v>130</v>
      </c>
      <c r="G32" s="125"/>
    </row>
    <row r="33" spans="1:7" ht="11.25" customHeight="1">
      <c r="A33" s="293" t="s">
        <v>179</v>
      </c>
      <c r="B33" s="293"/>
      <c r="C33" s="302">
        <v>91</v>
      </c>
      <c r="D33" s="302"/>
      <c r="E33" s="177" t="s">
        <v>130</v>
      </c>
      <c r="F33" s="177" t="s">
        <v>130</v>
      </c>
      <c r="G33" s="125"/>
    </row>
    <row r="34" spans="1:7" ht="11.25" customHeight="1">
      <c r="A34" s="293" t="s">
        <v>180</v>
      </c>
      <c r="B34" s="293"/>
      <c r="C34" s="302">
        <v>92</v>
      </c>
      <c r="D34" s="302"/>
      <c r="E34" s="177" t="s">
        <v>130</v>
      </c>
      <c r="F34" s="177" t="s">
        <v>130</v>
      </c>
      <c r="G34" s="125"/>
    </row>
    <row r="35" spans="1:7" ht="11.25" customHeight="1">
      <c r="A35" s="293" t="s">
        <v>181</v>
      </c>
      <c r="B35" s="293"/>
      <c r="C35" s="294">
        <v>100</v>
      </c>
      <c r="D35" s="294"/>
      <c r="E35" s="176"/>
      <c r="F35" s="176"/>
      <c r="G35" s="125"/>
    </row>
    <row r="36" spans="1:6" s="164" customFormat="1" ht="9.75" customHeight="1">
      <c r="A36" s="298" t="s">
        <v>458</v>
      </c>
      <c r="B36" s="298"/>
      <c r="C36" s="299">
        <v>110</v>
      </c>
      <c r="D36" s="299"/>
      <c r="E36" s="174" t="s">
        <v>130</v>
      </c>
      <c r="F36" s="174" t="s">
        <v>130</v>
      </c>
    </row>
    <row r="37" spans="1:7" ht="11.25" customHeight="1">
      <c r="A37" s="293" t="s">
        <v>183</v>
      </c>
      <c r="B37" s="293"/>
      <c r="C37" s="294">
        <v>111</v>
      </c>
      <c r="D37" s="294"/>
      <c r="E37" s="174" t="s">
        <v>130</v>
      </c>
      <c r="F37" s="174" t="s">
        <v>130</v>
      </c>
      <c r="G37" s="125"/>
    </row>
    <row r="38" spans="1:7" ht="11.25" customHeight="1">
      <c r="A38" s="293" t="s">
        <v>184</v>
      </c>
      <c r="B38" s="293"/>
      <c r="C38" s="294">
        <v>112</v>
      </c>
      <c r="D38" s="294"/>
      <c r="E38" s="174" t="s">
        <v>130</v>
      </c>
      <c r="F38" s="174" t="s">
        <v>130</v>
      </c>
      <c r="G38" s="125"/>
    </row>
    <row r="39" spans="1:7" ht="11.25" customHeight="1">
      <c r="A39" s="293" t="s">
        <v>185</v>
      </c>
      <c r="B39" s="293"/>
      <c r="C39" s="294">
        <v>113</v>
      </c>
      <c r="D39" s="294"/>
      <c r="E39" s="174" t="s">
        <v>130</v>
      </c>
      <c r="F39" s="174" t="s">
        <v>130</v>
      </c>
      <c r="G39" s="125"/>
    </row>
    <row r="40" spans="1:7" ht="11.25" customHeight="1">
      <c r="A40" s="293" t="s">
        <v>431</v>
      </c>
      <c r="B40" s="293"/>
      <c r="C40" s="294">
        <v>114</v>
      </c>
      <c r="D40" s="294"/>
      <c r="E40" s="174" t="s">
        <v>130</v>
      </c>
      <c r="F40" s="174" t="s">
        <v>130</v>
      </c>
      <c r="G40" s="125"/>
    </row>
    <row r="41" spans="1:7" ht="11.25" customHeight="1">
      <c r="A41" s="293" t="s">
        <v>432</v>
      </c>
      <c r="B41" s="293"/>
      <c r="C41" s="294">
        <v>120</v>
      </c>
      <c r="D41" s="294"/>
      <c r="E41" s="176" t="s">
        <v>130</v>
      </c>
      <c r="F41" s="176" t="s">
        <v>130</v>
      </c>
      <c r="G41" s="125"/>
    </row>
    <row r="42" spans="1:6" s="164" customFormat="1" ht="20.25" customHeight="1">
      <c r="A42" s="300" t="s">
        <v>433</v>
      </c>
      <c r="B42" s="300"/>
      <c r="C42" s="301">
        <v>130</v>
      </c>
      <c r="D42" s="301"/>
      <c r="E42" s="178"/>
      <c r="F42" s="178"/>
    </row>
    <row r="43" spans="1:7" ht="32.25" customHeight="1">
      <c r="A43" s="293" t="s">
        <v>459</v>
      </c>
      <c r="B43" s="293"/>
      <c r="C43" s="294">
        <v>140</v>
      </c>
      <c r="D43" s="294"/>
      <c r="E43" s="176" t="s">
        <v>130</v>
      </c>
      <c r="F43" s="176" t="s">
        <v>130</v>
      </c>
      <c r="G43" s="125"/>
    </row>
    <row r="44" spans="1:7" ht="11.25" customHeight="1">
      <c r="A44" s="293" t="s">
        <v>434</v>
      </c>
      <c r="B44" s="293"/>
      <c r="C44" s="294">
        <v>150</v>
      </c>
      <c r="D44" s="294"/>
      <c r="E44" s="174" t="s">
        <v>130</v>
      </c>
      <c r="F44" s="174" t="s">
        <v>130</v>
      </c>
      <c r="G44" s="125"/>
    </row>
    <row r="45" spans="1:6" s="164" customFormat="1" ht="9.75" customHeight="1">
      <c r="A45" s="298" t="s">
        <v>460</v>
      </c>
      <c r="B45" s="298"/>
      <c r="C45" s="299">
        <v>160</v>
      </c>
      <c r="D45" s="299"/>
      <c r="E45" s="174" t="s">
        <v>130</v>
      </c>
      <c r="F45" s="174" t="s">
        <v>130</v>
      </c>
    </row>
    <row r="46" spans="1:7" ht="11.25" customHeight="1">
      <c r="A46" s="293" t="s">
        <v>435</v>
      </c>
      <c r="B46" s="293"/>
      <c r="C46" s="294">
        <v>161</v>
      </c>
      <c r="D46" s="294"/>
      <c r="E46" s="174" t="s">
        <v>130</v>
      </c>
      <c r="F46" s="174" t="s">
        <v>130</v>
      </c>
      <c r="G46" s="125"/>
    </row>
    <row r="47" spans="1:6" s="164" customFormat="1" ht="9.75" customHeight="1">
      <c r="A47" s="298" t="s">
        <v>461</v>
      </c>
      <c r="B47" s="298"/>
      <c r="C47" s="299">
        <v>170</v>
      </c>
      <c r="D47" s="299"/>
      <c r="E47" s="174" t="s">
        <v>130</v>
      </c>
      <c r="F47" s="174" t="s">
        <v>130</v>
      </c>
    </row>
    <row r="48" spans="1:7" ht="11.25" customHeight="1">
      <c r="A48" s="293" t="s">
        <v>435</v>
      </c>
      <c r="B48" s="293"/>
      <c r="C48" s="294">
        <v>171</v>
      </c>
      <c r="D48" s="294"/>
      <c r="E48" s="174" t="s">
        <v>130</v>
      </c>
      <c r="F48" s="174" t="s">
        <v>130</v>
      </c>
      <c r="G48" s="125"/>
    </row>
    <row r="49" spans="1:6" s="164" customFormat="1" ht="9.75" customHeight="1">
      <c r="A49" s="298" t="s">
        <v>374</v>
      </c>
      <c r="B49" s="298"/>
      <c r="C49" s="299">
        <v>180</v>
      </c>
      <c r="D49" s="299"/>
      <c r="E49" s="174" t="s">
        <v>130</v>
      </c>
      <c r="F49" s="174" t="s">
        <v>130</v>
      </c>
    </row>
    <row r="50" spans="1:7" ht="11.25" customHeight="1">
      <c r="A50" s="293" t="s">
        <v>436</v>
      </c>
      <c r="B50" s="293"/>
      <c r="C50" s="294">
        <v>181</v>
      </c>
      <c r="D50" s="294"/>
      <c r="E50" s="174" t="s">
        <v>130</v>
      </c>
      <c r="F50" s="174" t="s">
        <v>130</v>
      </c>
      <c r="G50" s="125"/>
    </row>
    <row r="51" spans="1:6" s="164" customFormat="1" ht="9.75" customHeight="1">
      <c r="A51" s="298" t="s">
        <v>375</v>
      </c>
      <c r="B51" s="298"/>
      <c r="C51" s="299">
        <v>190</v>
      </c>
      <c r="D51" s="299"/>
      <c r="E51" s="174" t="s">
        <v>130</v>
      </c>
      <c r="F51" s="174" t="s">
        <v>130</v>
      </c>
    </row>
    <row r="52" spans="1:7" ht="11.25" customHeight="1">
      <c r="A52" s="293" t="s">
        <v>436</v>
      </c>
      <c r="B52" s="293"/>
      <c r="C52" s="294">
        <v>191</v>
      </c>
      <c r="D52" s="294"/>
      <c r="E52" s="174" t="s">
        <v>130</v>
      </c>
      <c r="F52" s="174" t="s">
        <v>130</v>
      </c>
      <c r="G52" s="125"/>
    </row>
    <row r="53" spans="1:6" s="164" customFormat="1" ht="21.75" customHeight="1">
      <c r="A53" s="293" t="s">
        <v>437</v>
      </c>
      <c r="B53" s="293"/>
      <c r="C53" s="294">
        <v>200</v>
      </c>
      <c r="D53" s="294"/>
      <c r="E53" s="174" t="s">
        <v>277</v>
      </c>
      <c r="F53" s="174" t="s">
        <v>277</v>
      </c>
    </row>
    <row r="54" spans="1:7" ht="11.25" customHeight="1">
      <c r="A54" s="293" t="s">
        <v>438</v>
      </c>
      <c r="B54" s="293"/>
      <c r="C54" s="294">
        <v>210</v>
      </c>
      <c r="D54" s="294"/>
      <c r="E54" s="174" t="s">
        <v>130</v>
      </c>
      <c r="F54" s="174" t="s">
        <v>130</v>
      </c>
      <c r="G54" s="125"/>
    </row>
    <row r="55" spans="1:6" s="164" customFormat="1" ht="36" customHeight="1">
      <c r="A55" s="293" t="s">
        <v>146</v>
      </c>
      <c r="B55" s="293"/>
      <c r="C55" s="294">
        <v>220</v>
      </c>
      <c r="D55" s="294"/>
      <c r="E55" s="176" t="s">
        <v>130</v>
      </c>
      <c r="F55" s="176" t="s">
        <v>130</v>
      </c>
    </row>
    <row r="56" spans="1:6" s="164" customFormat="1" ht="24" customHeight="1">
      <c r="A56" s="293" t="s">
        <v>150</v>
      </c>
      <c r="B56" s="293"/>
      <c r="C56" s="294">
        <v>230</v>
      </c>
      <c r="D56" s="294"/>
      <c r="E56" s="176" t="s">
        <v>130</v>
      </c>
      <c r="F56" s="176" t="s">
        <v>130</v>
      </c>
    </row>
    <row r="57" spans="1:7" ht="11.25" customHeight="1">
      <c r="A57" s="293" t="s">
        <v>517</v>
      </c>
      <c r="B57" s="293"/>
      <c r="C57" s="294">
        <v>240</v>
      </c>
      <c r="D57" s="294"/>
      <c r="E57" s="174" t="s">
        <v>130</v>
      </c>
      <c r="F57" s="174" t="s">
        <v>130</v>
      </c>
      <c r="G57" s="125"/>
    </row>
    <row r="58" spans="1:7" ht="11.25" customHeight="1">
      <c r="A58" s="293" t="s">
        <v>151</v>
      </c>
      <c r="B58" s="293"/>
      <c r="C58" s="294">
        <v>250</v>
      </c>
      <c r="D58" s="294"/>
      <c r="E58" s="175" t="s">
        <v>130</v>
      </c>
      <c r="F58" s="175" t="s">
        <v>130</v>
      </c>
      <c r="G58" s="125"/>
    </row>
    <row r="59" spans="1:6" s="164" customFormat="1" ht="9.75" customHeight="1">
      <c r="A59" s="298" t="s">
        <v>376</v>
      </c>
      <c r="B59" s="298"/>
      <c r="C59" s="299">
        <v>260</v>
      </c>
      <c r="D59" s="299"/>
      <c r="E59" s="174" t="s">
        <v>130</v>
      </c>
      <c r="F59" s="174" t="s">
        <v>398</v>
      </c>
    </row>
    <row r="60" spans="1:7" ht="11.25" customHeight="1">
      <c r="A60" s="293" t="s">
        <v>152</v>
      </c>
      <c r="B60" s="293"/>
      <c r="C60" s="294">
        <v>261</v>
      </c>
      <c r="D60" s="294"/>
      <c r="E60" s="175" t="s">
        <v>130</v>
      </c>
      <c r="F60" s="175" t="s">
        <v>130</v>
      </c>
      <c r="G60" s="125"/>
    </row>
    <row r="61" spans="1:7" ht="11.25" customHeight="1">
      <c r="A61" s="293" t="s">
        <v>153</v>
      </c>
      <c r="B61" s="293"/>
      <c r="C61" s="294">
        <v>262</v>
      </c>
      <c r="D61" s="294"/>
      <c r="E61" s="175" t="s">
        <v>130</v>
      </c>
      <c r="F61" s="175" t="s">
        <v>130</v>
      </c>
      <c r="G61" s="125"/>
    </row>
    <row r="62" spans="1:6" s="164" customFormat="1" ht="21.75" customHeight="1">
      <c r="A62" s="293" t="s">
        <v>147</v>
      </c>
      <c r="B62" s="293"/>
      <c r="C62" s="294">
        <v>263</v>
      </c>
      <c r="D62" s="294"/>
      <c r="E62" s="174" t="s">
        <v>130</v>
      </c>
      <c r="F62" s="174" t="s">
        <v>130</v>
      </c>
    </row>
    <row r="63" spans="1:7" ht="11.25" customHeight="1">
      <c r="A63" s="293" t="s">
        <v>154</v>
      </c>
      <c r="B63" s="293"/>
      <c r="C63" s="294">
        <v>264</v>
      </c>
      <c r="D63" s="294"/>
      <c r="E63" s="175" t="s">
        <v>130</v>
      </c>
      <c r="F63" s="175" t="s">
        <v>398</v>
      </c>
      <c r="G63" s="125"/>
    </row>
    <row r="64" spans="1:7" ht="21.75" customHeight="1">
      <c r="A64" s="295" t="s">
        <v>155</v>
      </c>
      <c r="B64" s="295"/>
      <c r="C64" s="294">
        <v>270</v>
      </c>
      <c r="D64" s="294"/>
      <c r="E64" s="174" t="s">
        <v>399</v>
      </c>
      <c r="F64" s="174" t="s">
        <v>400</v>
      </c>
      <c r="G64" s="125"/>
    </row>
    <row r="65" spans="1:6" ht="12.75">
      <c r="A65" s="296" t="s">
        <v>156</v>
      </c>
      <c r="B65" s="296"/>
      <c r="C65" s="297"/>
      <c r="D65" s="297"/>
      <c r="E65" s="106"/>
      <c r="F65" s="106"/>
    </row>
    <row r="66" spans="1:7" ht="11.25" customHeight="1">
      <c r="A66" s="293" t="s">
        <v>157</v>
      </c>
      <c r="B66" s="293"/>
      <c r="C66" s="294">
        <v>300</v>
      </c>
      <c r="D66" s="294"/>
      <c r="E66" s="175" t="s">
        <v>401</v>
      </c>
      <c r="F66" s="175" t="s">
        <v>402</v>
      </c>
      <c r="G66" s="125"/>
    </row>
    <row r="67" spans="1:7" ht="11.25" customHeight="1">
      <c r="A67" s="293" t="s">
        <v>496</v>
      </c>
      <c r="B67" s="293"/>
      <c r="C67" s="294">
        <v>310</v>
      </c>
      <c r="D67" s="294"/>
      <c r="E67" s="175" t="s">
        <v>403</v>
      </c>
      <c r="F67" s="175" t="s">
        <v>404</v>
      </c>
      <c r="G67" s="125"/>
    </row>
    <row r="68" spans="1:6" s="164" customFormat="1" ht="25.5" customHeight="1">
      <c r="A68" s="293" t="s">
        <v>148</v>
      </c>
      <c r="B68" s="293"/>
      <c r="C68" s="294">
        <v>320</v>
      </c>
      <c r="D68" s="294"/>
      <c r="E68" s="175" t="s">
        <v>130</v>
      </c>
      <c r="F68" s="175" t="s">
        <v>130</v>
      </c>
    </row>
    <row r="69" spans="1:7" ht="11.25" customHeight="1">
      <c r="A69" s="295" t="s">
        <v>497</v>
      </c>
      <c r="B69" s="295"/>
      <c r="C69" s="294">
        <v>330</v>
      </c>
      <c r="D69" s="294"/>
      <c r="E69" s="174" t="s">
        <v>405</v>
      </c>
      <c r="F69" s="174" t="s">
        <v>406</v>
      </c>
      <c r="G69" s="125"/>
    </row>
    <row r="70" spans="1:7" ht="11.25" customHeight="1">
      <c r="A70" s="295" t="s">
        <v>498</v>
      </c>
      <c r="B70" s="295"/>
      <c r="C70" s="294">
        <v>400</v>
      </c>
      <c r="D70" s="294"/>
      <c r="E70" s="174" t="s">
        <v>407</v>
      </c>
      <c r="F70" s="174" t="s">
        <v>408</v>
      </c>
      <c r="G70" s="125"/>
    </row>
    <row r="71" spans="1:6" s="164" customFormat="1" ht="24" customHeight="1">
      <c r="A71" s="293" t="s">
        <v>499</v>
      </c>
      <c r="B71" s="293"/>
      <c r="C71" s="294">
        <v>500</v>
      </c>
      <c r="D71" s="294"/>
      <c r="E71" s="179">
        <v>250000</v>
      </c>
      <c r="F71" s="179">
        <v>250000</v>
      </c>
    </row>
    <row r="72" spans="1:6" s="164" customFormat="1" ht="23.25" customHeight="1">
      <c r="A72" s="293" t="s">
        <v>500</v>
      </c>
      <c r="B72" s="293"/>
      <c r="C72" s="294">
        <v>600</v>
      </c>
      <c r="D72" s="294"/>
      <c r="E72" s="177" t="s">
        <v>409</v>
      </c>
      <c r="F72" s="177" t="s">
        <v>410</v>
      </c>
    </row>
    <row r="73" s="165" customFormat="1" ht="9" customHeight="1"/>
    <row r="74" s="165" customFormat="1" ht="9" customHeight="1"/>
    <row r="75" s="165" customFormat="1" ht="9" customHeight="1"/>
    <row r="76" spans="1:7" s="165" customFormat="1" ht="9" customHeight="1">
      <c r="A76" s="180" t="s">
        <v>554</v>
      </c>
      <c r="C76" s="181"/>
      <c r="F76" s="292" t="s">
        <v>121</v>
      </c>
      <c r="G76" s="292"/>
    </row>
    <row r="77" s="165" customFormat="1" ht="9" customHeight="1">
      <c r="C77" s="182" t="s">
        <v>122</v>
      </c>
    </row>
    <row r="78" s="165" customFormat="1" ht="9" customHeight="1"/>
    <row r="79" spans="1:7" s="165" customFormat="1" ht="9" customHeight="1">
      <c r="A79" s="180" t="s">
        <v>556</v>
      </c>
      <c r="C79" s="181"/>
      <c r="F79" s="292" t="s">
        <v>123</v>
      </c>
      <c r="G79" s="292"/>
    </row>
    <row r="80" s="165" customFormat="1" ht="9" customHeight="1">
      <c r="C80" s="182" t="s">
        <v>122</v>
      </c>
    </row>
    <row r="81" s="165" customFormat="1" ht="9" customHeight="1"/>
    <row r="82" spans="1:7" s="165" customFormat="1" ht="9" customHeight="1">
      <c r="A82" s="144" t="s">
        <v>255</v>
      </c>
      <c r="C82" s="181"/>
      <c r="F82" s="292"/>
      <c r="G82" s="292"/>
    </row>
    <row r="83" s="164" customFormat="1" ht="11.25" customHeight="1">
      <c r="C83" s="182" t="s">
        <v>122</v>
      </c>
    </row>
  </sheetData>
  <mergeCells count="129"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3:E13"/>
    <mergeCell ref="A15:C15"/>
    <mergeCell ref="A17:B17"/>
    <mergeCell ref="C17:D17"/>
    <mergeCell ref="A9:E9"/>
    <mergeCell ref="A10:E10"/>
    <mergeCell ref="A11:E11"/>
    <mergeCell ref="A12:E12"/>
    <mergeCell ref="A5:E5"/>
    <mergeCell ref="A6:E6"/>
    <mergeCell ref="A7:E7"/>
    <mergeCell ref="A8:E8"/>
    <mergeCell ref="A1:E1"/>
    <mergeCell ref="A2:E2"/>
    <mergeCell ref="A3:E3"/>
    <mergeCell ref="A4:E4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F82:G82"/>
    <mergeCell ref="A72:B72"/>
    <mergeCell ref="C72:D72"/>
    <mergeCell ref="F76:G76"/>
    <mergeCell ref="F79:G79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5" sqref="A5"/>
    </sheetView>
  </sheetViews>
  <sheetFormatPr defaultColWidth="9.140625" defaultRowHeight="12.75"/>
  <cols>
    <col min="1" max="1" width="70.57421875" style="1" customWidth="1"/>
    <col min="2" max="2" width="5.7109375" style="1" customWidth="1"/>
    <col min="3" max="4" width="11.421875" style="1" customWidth="1"/>
    <col min="5" max="16384" width="9.140625" style="1" customWidth="1"/>
  </cols>
  <sheetData>
    <row r="1" spans="1:4" ht="12.75">
      <c r="A1" s="185"/>
      <c r="B1" s="186"/>
      <c r="C1" s="187"/>
      <c r="D1" s="188" t="s">
        <v>196</v>
      </c>
    </row>
    <row r="2" spans="1:4" ht="12.75">
      <c r="A2" s="185"/>
      <c r="B2" s="186"/>
      <c r="C2" s="187"/>
      <c r="D2" s="188" t="s">
        <v>214</v>
      </c>
    </row>
    <row r="3" spans="1:4" ht="12.75">
      <c r="A3" s="185"/>
      <c r="B3" s="186"/>
      <c r="C3" s="187"/>
      <c r="D3" s="188" t="s">
        <v>215</v>
      </c>
    </row>
    <row r="4" spans="1:4" ht="12.75">
      <c r="A4" s="185"/>
      <c r="B4" s="186"/>
      <c r="C4" s="187"/>
      <c r="D4" s="188" t="s">
        <v>216</v>
      </c>
    </row>
    <row r="5" spans="1:4" ht="14.25" customHeight="1">
      <c r="A5" s="185"/>
      <c r="B5" s="186"/>
      <c r="C5" s="187"/>
      <c r="D5" s="188" t="s">
        <v>217</v>
      </c>
    </row>
    <row r="6" spans="1:4" ht="14.25" customHeight="1">
      <c r="A6" s="185"/>
      <c r="B6" s="186"/>
      <c r="C6" s="187"/>
      <c r="D6" s="188" t="s">
        <v>218</v>
      </c>
    </row>
    <row r="7" spans="1:4" ht="14.25" customHeight="1">
      <c r="A7" s="318" t="s">
        <v>501</v>
      </c>
      <c r="B7" s="318"/>
      <c r="C7" s="318"/>
      <c r="D7" s="318"/>
    </row>
    <row r="8" spans="1:4" ht="12.75">
      <c r="A8" s="319" t="s">
        <v>412</v>
      </c>
      <c r="B8" s="319"/>
      <c r="C8" s="319"/>
      <c r="D8" s="319"/>
    </row>
    <row r="9" spans="1:4" ht="12.75">
      <c r="A9" s="320" t="s">
        <v>226</v>
      </c>
      <c r="B9" s="321"/>
      <c r="C9" s="321"/>
      <c r="D9" s="321"/>
    </row>
    <row r="10" spans="1:4" ht="30" customHeight="1">
      <c r="A10" s="322" t="s">
        <v>225</v>
      </c>
      <c r="B10" s="323"/>
      <c r="C10" s="323"/>
      <c r="D10" s="323"/>
    </row>
    <row r="11" spans="1:4" ht="25.5" customHeight="1">
      <c r="A11" s="317" t="s">
        <v>64</v>
      </c>
      <c r="B11" s="317"/>
      <c r="C11" s="317"/>
      <c r="D11" s="317"/>
    </row>
    <row r="12" spans="1:4" ht="21" customHeight="1">
      <c r="A12" s="317" t="s">
        <v>227</v>
      </c>
      <c r="B12" s="317"/>
      <c r="C12" s="317"/>
      <c r="D12" s="317"/>
    </row>
    <row r="14" spans="1:4" ht="33.75">
      <c r="A14" s="189" t="s">
        <v>273</v>
      </c>
      <c r="B14" s="190" t="s">
        <v>505</v>
      </c>
      <c r="C14" s="190" t="s">
        <v>465</v>
      </c>
      <c r="D14" s="190" t="s">
        <v>466</v>
      </c>
    </row>
    <row r="15" spans="1:4" ht="12.75">
      <c r="A15" s="191">
        <v>1</v>
      </c>
      <c r="B15" s="191">
        <v>2</v>
      </c>
      <c r="C15" s="191">
        <v>3</v>
      </c>
      <c r="D15" s="191">
        <v>4</v>
      </c>
    </row>
    <row r="16" spans="1:4" ht="21" customHeight="1">
      <c r="A16" s="192" t="s">
        <v>467</v>
      </c>
      <c r="B16" s="193">
        <v>100</v>
      </c>
      <c r="C16" s="194">
        <v>250000</v>
      </c>
      <c r="D16" s="194">
        <v>250000</v>
      </c>
    </row>
    <row r="17" spans="1:4" ht="12.75">
      <c r="A17" s="195" t="s">
        <v>468</v>
      </c>
      <c r="B17" s="196"/>
      <c r="C17" s="197"/>
      <c r="D17" s="197"/>
    </row>
    <row r="18" spans="1:4" ht="22.5">
      <c r="A18" s="195" t="s">
        <v>469</v>
      </c>
      <c r="B18" s="198">
        <v>110</v>
      </c>
      <c r="C18" s="197"/>
      <c r="D18" s="197"/>
    </row>
    <row r="19" spans="1:4" ht="33.75">
      <c r="A19" s="195" t="s">
        <v>470</v>
      </c>
      <c r="B19" s="198">
        <v>120</v>
      </c>
      <c r="C19" s="194">
        <v>250000</v>
      </c>
      <c r="D19" s="194">
        <v>250000</v>
      </c>
    </row>
    <row r="20" spans="1:4" ht="22.5">
      <c r="A20" s="195" t="s">
        <v>471</v>
      </c>
      <c r="B20" s="198">
        <v>130</v>
      </c>
      <c r="C20" s="197"/>
      <c r="D20" s="197"/>
    </row>
    <row r="21" spans="1:4" ht="38.25" customHeight="1">
      <c r="A21" s="195" t="s">
        <v>472</v>
      </c>
      <c r="B21" s="198">
        <v>140</v>
      </c>
      <c r="C21" s="197"/>
      <c r="D21" s="197"/>
    </row>
    <row r="22" spans="1:4" ht="17.25" customHeight="1">
      <c r="A22" s="195" t="s">
        <v>473</v>
      </c>
      <c r="B22" s="198">
        <v>150</v>
      </c>
      <c r="C22" s="197"/>
      <c r="D22" s="197"/>
    </row>
    <row r="23" spans="1:4" ht="25.5" customHeight="1">
      <c r="A23" s="195" t="s">
        <v>474</v>
      </c>
      <c r="B23" s="198">
        <v>200</v>
      </c>
      <c r="C23" s="199">
        <v>1</v>
      </c>
      <c r="D23" s="199">
        <v>1</v>
      </c>
    </row>
    <row r="24" spans="1:4" ht="16.5" customHeight="1">
      <c r="A24" s="195" t="s">
        <v>468</v>
      </c>
      <c r="B24" s="196"/>
      <c r="C24" s="197"/>
      <c r="D24" s="197"/>
    </row>
    <row r="25" spans="1:4" ht="22.5">
      <c r="A25" s="195" t="s">
        <v>475</v>
      </c>
      <c r="B25" s="198">
        <v>210</v>
      </c>
      <c r="C25" s="197" t="s">
        <v>130</v>
      </c>
      <c r="D25" s="197" t="s">
        <v>130</v>
      </c>
    </row>
    <row r="26" spans="1:4" ht="33.75">
      <c r="A26" s="195" t="s">
        <v>476</v>
      </c>
      <c r="B26" s="198">
        <v>220</v>
      </c>
      <c r="C26" s="199">
        <v>1</v>
      </c>
      <c r="D26" s="199">
        <v>1</v>
      </c>
    </row>
    <row r="27" spans="1:4" ht="22.5">
      <c r="A27" s="195" t="s">
        <v>477</v>
      </c>
      <c r="B27" s="198">
        <v>230</v>
      </c>
      <c r="C27" s="197" t="s">
        <v>130</v>
      </c>
      <c r="D27" s="197" t="s">
        <v>130</v>
      </c>
    </row>
    <row r="28" spans="1:4" ht="45">
      <c r="A28" s="195" t="s">
        <v>478</v>
      </c>
      <c r="B28" s="198">
        <v>240</v>
      </c>
      <c r="C28" s="197" t="s">
        <v>130</v>
      </c>
      <c r="D28" s="197" t="s">
        <v>130</v>
      </c>
    </row>
    <row r="29" spans="1:4" ht="12.75">
      <c r="A29" s="195" t="s">
        <v>479</v>
      </c>
      <c r="B29" s="198">
        <v>250</v>
      </c>
      <c r="C29" s="197" t="s">
        <v>130</v>
      </c>
      <c r="D29" s="197" t="s">
        <v>130</v>
      </c>
    </row>
    <row r="30" spans="1:4" ht="12.75">
      <c r="A30" s="200"/>
      <c r="B30" s="201"/>
      <c r="C30" s="202"/>
      <c r="D30" s="202"/>
    </row>
    <row r="31" spans="1:4" ht="21.75" customHeight="1">
      <c r="A31" s="6" t="s">
        <v>131</v>
      </c>
      <c r="B31" s="50"/>
      <c r="C31" s="203"/>
      <c r="D31" s="203"/>
    </row>
    <row r="32" spans="1:4" ht="12.75">
      <c r="A32" s="204"/>
      <c r="B32" s="50"/>
      <c r="C32" s="203"/>
      <c r="D32" s="203"/>
    </row>
    <row r="33" spans="1:4" ht="12.75">
      <c r="A33" s="204"/>
      <c r="B33" s="50"/>
      <c r="C33" s="203"/>
      <c r="D33" s="203"/>
    </row>
    <row r="34" spans="1:4" ht="12.75">
      <c r="A34" s="6" t="s">
        <v>132</v>
      </c>
      <c r="B34" s="50"/>
      <c r="C34" s="203"/>
      <c r="D34" s="203"/>
    </row>
    <row r="35" spans="1:4" ht="12.75">
      <c r="A35" s="203"/>
      <c r="B35" s="50"/>
      <c r="C35" s="203"/>
      <c r="D35" s="203"/>
    </row>
    <row r="36" spans="1:4" ht="12.75">
      <c r="A36" s="203"/>
      <c r="B36" s="50"/>
      <c r="C36" s="203"/>
      <c r="D36" s="203"/>
    </row>
    <row r="37" spans="1:4" ht="12.75">
      <c r="A37" s="2" t="s">
        <v>254</v>
      </c>
      <c r="B37" s="205"/>
      <c r="C37" s="206"/>
      <c r="D37" s="5"/>
    </row>
    <row r="38" spans="1:4" ht="12.75">
      <c r="A38" s="204"/>
      <c r="B38" s="45"/>
      <c r="C38" s="204"/>
      <c r="D38" s="204"/>
    </row>
  </sheetData>
  <mergeCells count="6">
    <mergeCell ref="A11:D11"/>
    <mergeCell ref="A12:D12"/>
    <mergeCell ref="A7:D7"/>
    <mergeCell ref="A8:D8"/>
    <mergeCell ref="A9:D9"/>
    <mergeCell ref="A10:D10"/>
  </mergeCell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9"/>
  <sheetViews>
    <sheetView workbookViewId="0" topLeftCell="A196">
      <selection activeCell="J296" sqref="J296"/>
    </sheetView>
  </sheetViews>
  <sheetFormatPr defaultColWidth="9.140625" defaultRowHeight="12.75"/>
  <cols>
    <col min="1" max="1" width="80.7109375" style="1" customWidth="1"/>
    <col min="2" max="2" width="8.421875" style="1" customWidth="1"/>
    <col min="3" max="3" width="13.7109375" style="1" customWidth="1"/>
    <col min="4" max="4" width="11.421875" style="1" customWidth="1"/>
    <col min="5" max="5" width="10.28125" style="1" customWidth="1"/>
    <col min="6" max="16384" width="9.140625" style="1" customWidth="1"/>
  </cols>
  <sheetData>
    <row r="1" spans="1:5" ht="12" customHeight="1">
      <c r="A1" s="207"/>
      <c r="B1" s="208"/>
      <c r="C1" s="208"/>
      <c r="D1" s="208"/>
      <c r="E1" s="209" t="s">
        <v>219</v>
      </c>
    </row>
    <row r="2" spans="1:5" ht="12" customHeight="1">
      <c r="A2" s="207"/>
      <c r="B2" s="208"/>
      <c r="C2" s="208"/>
      <c r="D2" s="208"/>
      <c r="E2" s="209" t="s">
        <v>214</v>
      </c>
    </row>
    <row r="3" spans="1:5" ht="12" customHeight="1">
      <c r="A3" s="207"/>
      <c r="B3" s="208"/>
      <c r="C3" s="208"/>
      <c r="D3" s="208"/>
      <c r="E3" s="209" t="s">
        <v>215</v>
      </c>
    </row>
    <row r="4" spans="1:5" ht="12" customHeight="1">
      <c r="A4" s="207"/>
      <c r="B4" s="208"/>
      <c r="C4" s="208"/>
      <c r="D4" s="208"/>
      <c r="E4" s="209" t="s">
        <v>216</v>
      </c>
    </row>
    <row r="5" spans="1:5" ht="12" customHeight="1">
      <c r="A5" s="207"/>
      <c r="B5" s="208"/>
      <c r="C5" s="208"/>
      <c r="D5" s="208"/>
      <c r="E5" s="209" t="s">
        <v>217</v>
      </c>
    </row>
    <row r="6" spans="1:5" ht="12" customHeight="1">
      <c r="A6" s="207"/>
      <c r="B6" s="208"/>
      <c r="C6" s="208"/>
      <c r="D6" s="208"/>
      <c r="E6" s="209" t="s">
        <v>218</v>
      </c>
    </row>
    <row r="7" spans="1:5" s="210" customFormat="1" ht="10.5" customHeight="1">
      <c r="A7" s="325" t="s">
        <v>240</v>
      </c>
      <c r="B7" s="325"/>
      <c r="C7" s="325"/>
      <c r="D7" s="325"/>
      <c r="E7" s="325"/>
    </row>
    <row r="8" spans="1:5" ht="12" customHeight="1">
      <c r="A8" s="325" t="s">
        <v>413</v>
      </c>
      <c r="B8" s="325"/>
      <c r="C8" s="325"/>
      <c r="D8" s="325"/>
      <c r="E8" s="325"/>
    </row>
    <row r="9" spans="1:5" ht="11.25" customHeight="1">
      <c r="A9" s="326" t="s">
        <v>226</v>
      </c>
      <c r="B9" s="326"/>
      <c r="C9" s="326"/>
      <c r="D9" s="326"/>
      <c r="E9" s="326"/>
    </row>
    <row r="10" spans="1:5" ht="25.5" customHeight="1">
      <c r="A10" s="327" t="s">
        <v>225</v>
      </c>
      <c r="B10" s="327"/>
      <c r="C10" s="327"/>
      <c r="D10" s="327"/>
      <c r="E10" s="327"/>
    </row>
    <row r="11" spans="1:5" ht="10.5" customHeight="1">
      <c r="A11" s="324" t="s">
        <v>61</v>
      </c>
      <c r="B11" s="324"/>
      <c r="C11" s="324"/>
      <c r="D11" s="324"/>
      <c r="E11" s="324"/>
    </row>
    <row r="12" spans="1:5" ht="24" customHeight="1">
      <c r="A12" s="324" t="s">
        <v>227</v>
      </c>
      <c r="B12" s="324"/>
      <c r="C12" s="324"/>
      <c r="D12" s="324"/>
      <c r="E12" s="324"/>
    </row>
    <row r="13" spans="1:5" ht="12.75">
      <c r="A13" s="211"/>
      <c r="B13" s="211"/>
      <c r="C13" s="211"/>
      <c r="D13" s="211"/>
      <c r="E13" s="212" t="s">
        <v>241</v>
      </c>
    </row>
    <row r="14" spans="1:5" s="210" customFormat="1" ht="92.25" customHeight="1">
      <c r="A14" s="213" t="s">
        <v>242</v>
      </c>
      <c r="B14" s="213" t="s">
        <v>243</v>
      </c>
      <c r="C14" s="213" t="s">
        <v>149</v>
      </c>
      <c r="D14" s="213" t="s">
        <v>244</v>
      </c>
      <c r="E14" s="213" t="s">
        <v>245</v>
      </c>
    </row>
    <row r="15" spans="1:5" ht="12.75">
      <c r="A15" s="214">
        <v>1</v>
      </c>
      <c r="B15" s="214">
        <v>2</v>
      </c>
      <c r="C15" s="214">
        <v>3</v>
      </c>
      <c r="D15" s="214">
        <v>4</v>
      </c>
      <c r="E15" s="214">
        <v>5</v>
      </c>
    </row>
    <row r="16" spans="1:5" ht="12.75">
      <c r="A16" s="215" t="s">
        <v>220</v>
      </c>
      <c r="B16" s="216">
        <v>100</v>
      </c>
      <c r="C16" s="217">
        <v>206.98</v>
      </c>
      <c r="D16" s="217">
        <v>0.08</v>
      </c>
      <c r="E16" s="218" t="s">
        <v>246</v>
      </c>
    </row>
    <row r="17" spans="1:5" ht="12.75">
      <c r="A17" s="219" t="s">
        <v>247</v>
      </c>
      <c r="B17" s="220"/>
      <c r="C17" s="211"/>
      <c r="D17" s="211"/>
      <c r="E17" s="211"/>
    </row>
    <row r="18" spans="1:5" ht="12.75">
      <c r="A18" s="221" t="s">
        <v>248</v>
      </c>
      <c r="B18" s="222">
        <v>110</v>
      </c>
      <c r="C18" s="223">
        <v>206.98</v>
      </c>
      <c r="D18" s="217">
        <v>0.08</v>
      </c>
      <c r="E18" s="218" t="s">
        <v>246</v>
      </c>
    </row>
    <row r="19" spans="1:5" ht="12.75">
      <c r="A19" s="224" t="s">
        <v>326</v>
      </c>
      <c r="B19" s="225"/>
      <c r="C19" s="223">
        <v>156.38</v>
      </c>
      <c r="D19" s="217">
        <v>0.06</v>
      </c>
      <c r="E19" s="218" t="s">
        <v>246</v>
      </c>
    </row>
    <row r="20" spans="1:5" ht="12.75">
      <c r="A20" s="224" t="s">
        <v>327</v>
      </c>
      <c r="B20" s="225"/>
      <c r="C20" s="223">
        <v>50.6</v>
      </c>
      <c r="D20" s="217">
        <v>0.02</v>
      </c>
      <c r="E20" s="218" t="s">
        <v>246</v>
      </c>
    </row>
    <row r="21" spans="1:5" ht="11.25" customHeight="1">
      <c r="A21" s="221" t="s">
        <v>249</v>
      </c>
      <c r="B21" s="222">
        <v>120</v>
      </c>
      <c r="C21" s="226"/>
      <c r="D21" s="227" t="s">
        <v>130</v>
      </c>
      <c r="E21" s="218" t="s">
        <v>246</v>
      </c>
    </row>
    <row r="22" spans="1:5" ht="11.25" customHeight="1">
      <c r="A22" s="215" t="s">
        <v>250</v>
      </c>
      <c r="B22" s="216">
        <v>200</v>
      </c>
      <c r="C22" s="227"/>
      <c r="D22" s="227" t="s">
        <v>130</v>
      </c>
      <c r="E22" s="218" t="s">
        <v>246</v>
      </c>
    </row>
    <row r="23" spans="1:5" ht="12.75">
      <c r="A23" s="219" t="s">
        <v>247</v>
      </c>
      <c r="B23" s="220"/>
      <c r="C23" s="211"/>
      <c r="D23" s="211"/>
      <c r="E23" s="211"/>
    </row>
    <row r="24" spans="1:5" ht="12.75">
      <c r="A24" s="221" t="s">
        <v>248</v>
      </c>
      <c r="B24" s="222">
        <v>210</v>
      </c>
      <c r="C24" s="226"/>
      <c r="D24" s="227" t="s">
        <v>130</v>
      </c>
      <c r="E24" s="218" t="s">
        <v>246</v>
      </c>
    </row>
    <row r="25" spans="1:5" ht="12.75">
      <c r="A25" s="221" t="s">
        <v>249</v>
      </c>
      <c r="B25" s="222">
        <v>220</v>
      </c>
      <c r="C25" s="226"/>
      <c r="D25" s="227" t="s">
        <v>130</v>
      </c>
      <c r="E25" s="218" t="s">
        <v>246</v>
      </c>
    </row>
    <row r="26" spans="1:5" ht="12.75">
      <c r="A26" s="228" t="s">
        <v>251</v>
      </c>
      <c r="B26" s="216">
        <v>300</v>
      </c>
      <c r="C26" s="227"/>
      <c r="D26" s="227" t="s">
        <v>130</v>
      </c>
      <c r="E26" s="218" t="s">
        <v>246</v>
      </c>
    </row>
    <row r="27" spans="1:5" ht="12.75">
      <c r="A27" s="229" t="s">
        <v>247</v>
      </c>
      <c r="B27" s="230"/>
      <c r="C27" s="219"/>
      <c r="D27" s="219"/>
      <c r="E27" s="219"/>
    </row>
    <row r="28" spans="1:5" ht="22.5">
      <c r="A28" s="231" t="s">
        <v>486</v>
      </c>
      <c r="B28" s="216">
        <v>310</v>
      </c>
      <c r="C28" s="227"/>
      <c r="D28" s="227" t="s">
        <v>130</v>
      </c>
      <c r="E28" s="218" t="s">
        <v>246</v>
      </c>
    </row>
    <row r="29" spans="1:5" ht="12.75">
      <c r="A29" s="232" t="s">
        <v>487</v>
      </c>
      <c r="B29" s="230"/>
      <c r="C29" s="233"/>
      <c r="D29" s="233"/>
      <c r="E29" s="233"/>
    </row>
    <row r="30" spans="1:5" ht="12.75">
      <c r="A30" s="234" t="s">
        <v>488</v>
      </c>
      <c r="B30" s="222">
        <v>311</v>
      </c>
      <c r="C30" s="227"/>
      <c r="D30" s="227" t="s">
        <v>130</v>
      </c>
      <c r="E30" s="218" t="s">
        <v>246</v>
      </c>
    </row>
    <row r="31" spans="1:5" ht="12.75">
      <c r="A31" s="234" t="s">
        <v>489</v>
      </c>
      <c r="B31" s="222">
        <v>312</v>
      </c>
      <c r="C31" s="227"/>
      <c r="D31" s="227" t="s">
        <v>130</v>
      </c>
      <c r="E31" s="218" t="s">
        <v>246</v>
      </c>
    </row>
    <row r="32" spans="1:5" ht="12.75">
      <c r="A32" s="234" t="s">
        <v>490</v>
      </c>
      <c r="B32" s="222">
        <v>313</v>
      </c>
      <c r="C32" s="227"/>
      <c r="D32" s="227" t="s">
        <v>130</v>
      </c>
      <c r="E32" s="218" t="s">
        <v>246</v>
      </c>
    </row>
    <row r="33" spans="1:5" ht="12.75">
      <c r="A33" s="234" t="s">
        <v>491</v>
      </c>
      <c r="B33" s="222">
        <v>314</v>
      </c>
      <c r="C33" s="227"/>
      <c r="D33" s="227" t="s">
        <v>130</v>
      </c>
      <c r="E33" s="218" t="s">
        <v>246</v>
      </c>
    </row>
    <row r="34" spans="1:5" ht="22.5">
      <c r="A34" s="234" t="s">
        <v>492</v>
      </c>
      <c r="B34" s="222">
        <v>315</v>
      </c>
      <c r="C34" s="227"/>
      <c r="D34" s="227" t="s">
        <v>130</v>
      </c>
      <c r="E34" s="218" t="s">
        <v>246</v>
      </c>
    </row>
    <row r="35" spans="1:5" ht="12.75">
      <c r="A35" s="234" t="s">
        <v>493</v>
      </c>
      <c r="B35" s="222">
        <v>316</v>
      </c>
      <c r="C35" s="227"/>
      <c r="D35" s="227" t="s">
        <v>130</v>
      </c>
      <c r="E35" s="218" t="s">
        <v>246</v>
      </c>
    </row>
    <row r="36" spans="1:5" ht="12.75">
      <c r="A36" s="234" t="s">
        <v>494</v>
      </c>
      <c r="B36" s="222">
        <v>317</v>
      </c>
      <c r="C36" s="227"/>
      <c r="D36" s="227" t="s">
        <v>130</v>
      </c>
      <c r="E36" s="218" t="s">
        <v>246</v>
      </c>
    </row>
    <row r="37" spans="1:5" ht="12.75">
      <c r="A37" s="234" t="s">
        <v>495</v>
      </c>
      <c r="B37" s="222">
        <v>318</v>
      </c>
      <c r="C37" s="227"/>
      <c r="D37" s="227" t="s">
        <v>130</v>
      </c>
      <c r="E37" s="218" t="s">
        <v>246</v>
      </c>
    </row>
    <row r="38" spans="1:5" ht="22.5">
      <c r="A38" s="231" t="s">
        <v>228</v>
      </c>
      <c r="B38" s="216">
        <v>320</v>
      </c>
      <c r="C38" s="227"/>
      <c r="D38" s="227" t="s">
        <v>130</v>
      </c>
      <c r="E38" s="218" t="s">
        <v>246</v>
      </c>
    </row>
    <row r="39" spans="1:5" ht="12.75">
      <c r="A39" s="232" t="s">
        <v>487</v>
      </c>
      <c r="B39" s="230"/>
      <c r="C39" s="233"/>
      <c r="D39" s="233"/>
      <c r="E39" s="233"/>
    </row>
    <row r="40" spans="1:5" ht="12.75">
      <c r="A40" s="234" t="s">
        <v>488</v>
      </c>
      <c r="B40" s="222">
        <v>321</v>
      </c>
      <c r="C40" s="227"/>
      <c r="D40" s="227" t="s">
        <v>130</v>
      </c>
      <c r="E40" s="218" t="s">
        <v>246</v>
      </c>
    </row>
    <row r="41" spans="1:5" ht="12.75">
      <c r="A41" s="234" t="s">
        <v>489</v>
      </c>
      <c r="B41" s="222">
        <v>322</v>
      </c>
      <c r="C41" s="227"/>
      <c r="D41" s="227" t="s">
        <v>130</v>
      </c>
      <c r="E41" s="218" t="s">
        <v>246</v>
      </c>
    </row>
    <row r="42" spans="1:5" ht="12.75">
      <c r="A42" s="234" t="s">
        <v>490</v>
      </c>
      <c r="B42" s="222">
        <v>323</v>
      </c>
      <c r="C42" s="227"/>
      <c r="D42" s="227" t="s">
        <v>130</v>
      </c>
      <c r="E42" s="218" t="s">
        <v>246</v>
      </c>
    </row>
    <row r="43" spans="1:5" ht="12.75">
      <c r="A43" s="234" t="s">
        <v>491</v>
      </c>
      <c r="B43" s="222">
        <v>324</v>
      </c>
      <c r="C43" s="227"/>
      <c r="D43" s="227" t="s">
        <v>130</v>
      </c>
      <c r="E43" s="218" t="s">
        <v>246</v>
      </c>
    </row>
    <row r="44" spans="1:5" ht="22.5">
      <c r="A44" s="234" t="s">
        <v>492</v>
      </c>
      <c r="B44" s="222">
        <v>325</v>
      </c>
      <c r="C44" s="227"/>
      <c r="D44" s="227" t="s">
        <v>130</v>
      </c>
      <c r="E44" s="218" t="s">
        <v>246</v>
      </c>
    </row>
    <row r="45" spans="1:5" ht="12.75">
      <c r="A45" s="234" t="s">
        <v>493</v>
      </c>
      <c r="B45" s="222">
        <v>326</v>
      </c>
      <c r="C45" s="227"/>
      <c r="D45" s="227" t="s">
        <v>130</v>
      </c>
      <c r="E45" s="218" t="s">
        <v>246</v>
      </c>
    </row>
    <row r="46" spans="1:5" ht="12.75">
      <c r="A46" s="234" t="s">
        <v>494</v>
      </c>
      <c r="B46" s="222">
        <v>327</v>
      </c>
      <c r="C46" s="227"/>
      <c r="D46" s="227" t="s">
        <v>130</v>
      </c>
      <c r="E46" s="218" t="s">
        <v>246</v>
      </c>
    </row>
    <row r="47" spans="1:5" ht="12.75">
      <c r="A47" s="234" t="s">
        <v>229</v>
      </c>
      <c r="B47" s="222">
        <v>328</v>
      </c>
      <c r="C47" s="227"/>
      <c r="D47" s="227" t="s">
        <v>130</v>
      </c>
      <c r="E47" s="218" t="s">
        <v>246</v>
      </c>
    </row>
    <row r="48" spans="1:5" ht="12.75">
      <c r="A48" s="234" t="s">
        <v>495</v>
      </c>
      <c r="B48" s="222">
        <v>329</v>
      </c>
      <c r="C48" s="227"/>
      <c r="D48" s="227" t="s">
        <v>130</v>
      </c>
      <c r="E48" s="218" t="s">
        <v>246</v>
      </c>
    </row>
    <row r="49" spans="1:5" ht="12.75">
      <c r="A49" s="228" t="s">
        <v>260</v>
      </c>
      <c r="B49" s="216">
        <v>400</v>
      </c>
      <c r="C49" s="227"/>
      <c r="D49" s="227" t="s">
        <v>130</v>
      </c>
      <c r="E49" s="218" t="s">
        <v>246</v>
      </c>
    </row>
    <row r="50" spans="1:5" ht="12.75">
      <c r="A50" s="229" t="s">
        <v>247</v>
      </c>
      <c r="B50" s="230"/>
      <c r="C50" s="219"/>
      <c r="D50" s="219"/>
      <c r="E50" s="219"/>
    </row>
    <row r="51" spans="1:5" ht="12.75">
      <c r="A51" s="235" t="s">
        <v>488</v>
      </c>
      <c r="B51" s="222">
        <v>410</v>
      </c>
      <c r="C51" s="227"/>
      <c r="D51" s="227" t="s">
        <v>130</v>
      </c>
      <c r="E51" s="218" t="s">
        <v>246</v>
      </c>
    </row>
    <row r="52" spans="1:5" ht="12.75">
      <c r="A52" s="235" t="s">
        <v>489</v>
      </c>
      <c r="B52" s="222">
        <v>420</v>
      </c>
      <c r="C52" s="227"/>
      <c r="D52" s="227" t="s">
        <v>130</v>
      </c>
      <c r="E52" s="218" t="s">
        <v>246</v>
      </c>
    </row>
    <row r="53" spans="1:5" ht="12.75">
      <c r="A53" s="235" t="s">
        <v>490</v>
      </c>
      <c r="B53" s="222">
        <v>430</v>
      </c>
      <c r="C53" s="227"/>
      <c r="D53" s="227" t="s">
        <v>130</v>
      </c>
      <c r="E53" s="218" t="s">
        <v>246</v>
      </c>
    </row>
    <row r="54" spans="1:5" ht="12.75">
      <c r="A54" s="235" t="s">
        <v>491</v>
      </c>
      <c r="B54" s="222">
        <v>440</v>
      </c>
      <c r="C54" s="227"/>
      <c r="D54" s="227" t="s">
        <v>130</v>
      </c>
      <c r="E54" s="218" t="s">
        <v>246</v>
      </c>
    </row>
    <row r="55" spans="1:5" ht="22.5">
      <c r="A55" s="235" t="s">
        <v>492</v>
      </c>
      <c r="B55" s="222">
        <v>450</v>
      </c>
      <c r="C55" s="227"/>
      <c r="D55" s="227" t="s">
        <v>130</v>
      </c>
      <c r="E55" s="218" t="s">
        <v>246</v>
      </c>
    </row>
    <row r="56" spans="1:5" ht="12.75">
      <c r="A56" s="235" t="s">
        <v>493</v>
      </c>
      <c r="B56" s="222">
        <v>460</v>
      </c>
      <c r="C56" s="227"/>
      <c r="D56" s="227" t="s">
        <v>130</v>
      </c>
      <c r="E56" s="218" t="s">
        <v>246</v>
      </c>
    </row>
    <row r="57" spans="1:5" ht="12.75">
      <c r="A57" s="235" t="s">
        <v>494</v>
      </c>
      <c r="B57" s="222">
        <v>470</v>
      </c>
      <c r="C57" s="227"/>
      <c r="D57" s="227" t="s">
        <v>130</v>
      </c>
      <c r="E57" s="218" t="s">
        <v>246</v>
      </c>
    </row>
    <row r="58" spans="1:5" ht="12.75">
      <c r="A58" s="235" t="s">
        <v>229</v>
      </c>
      <c r="B58" s="222">
        <v>480</v>
      </c>
      <c r="C58" s="227"/>
      <c r="D58" s="227" t="s">
        <v>130</v>
      </c>
      <c r="E58" s="218" t="s">
        <v>246</v>
      </c>
    </row>
    <row r="59" spans="1:5" ht="12.75">
      <c r="A59" s="235" t="s">
        <v>495</v>
      </c>
      <c r="B59" s="222">
        <v>490</v>
      </c>
      <c r="C59" s="227"/>
      <c r="D59" s="227" t="s">
        <v>130</v>
      </c>
      <c r="E59" s="218" t="s">
        <v>246</v>
      </c>
    </row>
    <row r="60" spans="1:5" ht="12.75">
      <c r="A60" s="235" t="s">
        <v>230</v>
      </c>
      <c r="B60" s="222">
        <v>491</v>
      </c>
      <c r="C60" s="227"/>
      <c r="D60" s="227" t="s">
        <v>130</v>
      </c>
      <c r="E60" s="218" t="s">
        <v>246</v>
      </c>
    </row>
    <row r="61" spans="1:5" ht="12.75">
      <c r="A61" s="228" t="s">
        <v>231</v>
      </c>
      <c r="B61" s="216">
        <v>500</v>
      </c>
      <c r="C61" s="227"/>
      <c r="D61" s="227" t="s">
        <v>130</v>
      </c>
      <c r="E61" s="218" t="s">
        <v>246</v>
      </c>
    </row>
    <row r="62" spans="1:5" ht="12.75">
      <c r="A62" s="229" t="s">
        <v>247</v>
      </c>
      <c r="B62" s="230"/>
      <c r="C62" s="219"/>
      <c r="D62" s="219"/>
      <c r="E62" s="219"/>
    </row>
    <row r="63" spans="1:5" ht="17.25" customHeight="1">
      <c r="A63" s="231" t="s">
        <v>232</v>
      </c>
      <c r="B63" s="216">
        <v>510</v>
      </c>
      <c r="C63" s="227"/>
      <c r="D63" s="227" t="s">
        <v>130</v>
      </c>
      <c r="E63" s="218" t="s">
        <v>246</v>
      </c>
    </row>
    <row r="64" spans="1:5" ht="12.75">
      <c r="A64" s="235" t="s">
        <v>233</v>
      </c>
      <c r="B64" s="222">
        <v>520</v>
      </c>
      <c r="C64" s="227"/>
      <c r="D64" s="227" t="s">
        <v>130</v>
      </c>
      <c r="E64" s="218" t="s">
        <v>246</v>
      </c>
    </row>
    <row r="65" spans="1:5" ht="12.75">
      <c r="A65" s="235" t="s">
        <v>234</v>
      </c>
      <c r="B65" s="222">
        <v>530</v>
      </c>
      <c r="C65" s="227"/>
      <c r="D65" s="227" t="s">
        <v>130</v>
      </c>
      <c r="E65" s="218" t="s">
        <v>246</v>
      </c>
    </row>
    <row r="66" spans="1:5" ht="12.75">
      <c r="A66" s="235" t="s">
        <v>512</v>
      </c>
      <c r="B66" s="222">
        <v>540</v>
      </c>
      <c r="C66" s="227"/>
      <c r="D66" s="227" t="s">
        <v>130</v>
      </c>
      <c r="E66" s="218" t="s">
        <v>246</v>
      </c>
    </row>
    <row r="67" spans="1:5" ht="12.75">
      <c r="A67" s="236" t="s">
        <v>513</v>
      </c>
      <c r="B67" s="222">
        <v>600</v>
      </c>
      <c r="C67" s="227"/>
      <c r="D67" s="227" t="s">
        <v>130</v>
      </c>
      <c r="E67" s="218" t="s">
        <v>246</v>
      </c>
    </row>
    <row r="68" spans="1:5" ht="12" customHeight="1">
      <c r="A68" s="236" t="s">
        <v>514</v>
      </c>
      <c r="B68" s="222">
        <v>700</v>
      </c>
      <c r="C68" s="227"/>
      <c r="D68" s="227" t="s">
        <v>130</v>
      </c>
      <c r="E68" s="218" t="s">
        <v>246</v>
      </c>
    </row>
    <row r="69" spans="1:5" ht="11.25" customHeight="1">
      <c r="A69" s="221" t="s">
        <v>515</v>
      </c>
      <c r="B69" s="222">
        <v>800</v>
      </c>
      <c r="C69" s="237">
        <v>263630.16</v>
      </c>
      <c r="D69" s="217">
        <v>99.92</v>
      </c>
      <c r="E69" s="218" t="s">
        <v>246</v>
      </c>
    </row>
    <row r="70" spans="1:5" ht="22.5" customHeight="1">
      <c r="A70" s="261" t="s">
        <v>278</v>
      </c>
      <c r="B70" s="262"/>
      <c r="C70" s="263">
        <v>973.8</v>
      </c>
      <c r="D70" s="263">
        <v>0.37</v>
      </c>
      <c r="E70" s="264" t="s">
        <v>246</v>
      </c>
    </row>
    <row r="71" spans="1:5" ht="22.5" customHeight="1">
      <c r="A71" s="261" t="s">
        <v>279</v>
      </c>
      <c r="B71" s="262"/>
      <c r="C71" s="263">
        <v>652.86</v>
      </c>
      <c r="D71" s="263">
        <v>0.25</v>
      </c>
      <c r="E71" s="264" t="s">
        <v>246</v>
      </c>
    </row>
    <row r="72" spans="1:5" ht="22.5" customHeight="1">
      <c r="A72" s="238" t="s">
        <v>252</v>
      </c>
      <c r="B72" s="225"/>
      <c r="C72" s="217">
        <v>972.36</v>
      </c>
      <c r="D72" s="217">
        <v>0.37</v>
      </c>
      <c r="E72" s="218" t="s">
        <v>246</v>
      </c>
    </row>
    <row r="73" spans="1:5" ht="22.5" customHeight="1">
      <c r="A73" s="238" t="s">
        <v>253</v>
      </c>
      <c r="B73" s="225"/>
      <c r="C73" s="217">
        <v>973.8</v>
      </c>
      <c r="D73" s="217">
        <v>0.37</v>
      </c>
      <c r="E73" s="218" t="s">
        <v>246</v>
      </c>
    </row>
    <row r="74" spans="1:5" ht="22.5" customHeight="1">
      <c r="A74" s="238" t="s">
        <v>509</v>
      </c>
      <c r="B74" s="225"/>
      <c r="C74" s="217">
        <v>652.86</v>
      </c>
      <c r="D74" s="217">
        <v>0.25</v>
      </c>
      <c r="E74" s="218" t="s">
        <v>246</v>
      </c>
    </row>
    <row r="75" spans="1:5" ht="22.5" customHeight="1">
      <c r="A75" s="238" t="s">
        <v>510</v>
      </c>
      <c r="B75" s="225"/>
      <c r="C75" s="217">
        <v>795.31</v>
      </c>
      <c r="D75" s="217">
        <v>0.3</v>
      </c>
      <c r="E75" s="218" t="s">
        <v>246</v>
      </c>
    </row>
    <row r="76" spans="1:5" ht="22.5" customHeight="1">
      <c r="A76" s="238" t="s">
        <v>511</v>
      </c>
      <c r="B76" s="225"/>
      <c r="C76" s="217">
        <v>972.36</v>
      </c>
      <c r="D76" s="217">
        <v>0.37</v>
      </c>
      <c r="E76" s="218" t="s">
        <v>246</v>
      </c>
    </row>
    <row r="77" spans="1:5" ht="22.5" customHeight="1">
      <c r="A77" s="238" t="s">
        <v>186</v>
      </c>
      <c r="B77" s="225"/>
      <c r="C77" s="237">
        <v>1166.83</v>
      </c>
      <c r="D77" s="217">
        <v>0.45</v>
      </c>
      <c r="E77" s="218" t="s">
        <v>246</v>
      </c>
    </row>
    <row r="78" spans="1:5" ht="22.5" customHeight="1">
      <c r="A78" s="238" t="s">
        <v>187</v>
      </c>
      <c r="B78" s="225"/>
      <c r="C78" s="217">
        <v>973.8</v>
      </c>
      <c r="D78" s="217">
        <v>0.37</v>
      </c>
      <c r="E78" s="218" t="s">
        <v>246</v>
      </c>
    </row>
    <row r="79" spans="1:5" ht="22.5" customHeight="1">
      <c r="A79" s="238" t="s">
        <v>207</v>
      </c>
      <c r="B79" s="225"/>
      <c r="C79" s="217">
        <v>652.86</v>
      </c>
      <c r="D79" s="217">
        <v>0.25</v>
      </c>
      <c r="E79" s="218" t="s">
        <v>246</v>
      </c>
    </row>
    <row r="80" spans="1:5" ht="22.5" customHeight="1">
      <c r="A80" s="238" t="s">
        <v>208</v>
      </c>
      <c r="B80" s="225"/>
      <c r="C80" s="217">
        <v>972.36</v>
      </c>
      <c r="D80" s="217">
        <v>0.37</v>
      </c>
      <c r="E80" s="218" t="s">
        <v>246</v>
      </c>
    </row>
    <row r="81" spans="1:5" ht="22.5" customHeight="1">
      <c r="A81" s="238" t="s">
        <v>209</v>
      </c>
      <c r="B81" s="225"/>
      <c r="C81" s="237">
        <v>1166.83</v>
      </c>
      <c r="D81" s="217">
        <v>0.44</v>
      </c>
      <c r="E81" s="218" t="s">
        <v>246</v>
      </c>
    </row>
    <row r="82" spans="1:5" ht="22.5" customHeight="1">
      <c r="A82" s="238" t="s">
        <v>306</v>
      </c>
      <c r="B82" s="225"/>
      <c r="C82" s="217">
        <v>973.8</v>
      </c>
      <c r="D82" s="217">
        <v>0.37</v>
      </c>
      <c r="E82" s="218" t="s">
        <v>246</v>
      </c>
    </row>
    <row r="83" spans="1:5" ht="22.5" customHeight="1">
      <c r="A83" s="238" t="s">
        <v>561</v>
      </c>
      <c r="B83" s="225"/>
      <c r="C83" s="217">
        <v>652.86</v>
      </c>
      <c r="D83" s="217">
        <v>0.25</v>
      </c>
      <c r="E83" s="218" t="s">
        <v>246</v>
      </c>
    </row>
    <row r="84" spans="1:5" ht="22.5" customHeight="1">
      <c r="A84" s="238" t="s">
        <v>562</v>
      </c>
      <c r="B84" s="225"/>
      <c r="C84" s="217">
        <v>972.36</v>
      </c>
      <c r="D84" s="217">
        <v>0.37</v>
      </c>
      <c r="E84" s="218" t="s">
        <v>246</v>
      </c>
    </row>
    <row r="85" spans="1:5" ht="22.5" customHeight="1">
      <c r="A85" s="238" t="s">
        <v>563</v>
      </c>
      <c r="B85" s="225"/>
      <c r="C85" s="237">
        <v>1166.83</v>
      </c>
      <c r="D85" s="217">
        <v>0.44</v>
      </c>
      <c r="E85" s="218" t="s">
        <v>246</v>
      </c>
    </row>
    <row r="86" spans="1:5" ht="22.5" customHeight="1">
      <c r="A86" s="238" t="s">
        <v>533</v>
      </c>
      <c r="B86" s="225"/>
      <c r="C86" s="237">
        <v>1166.83</v>
      </c>
      <c r="D86" s="217">
        <v>0.44</v>
      </c>
      <c r="E86" s="218" t="s">
        <v>246</v>
      </c>
    </row>
    <row r="87" spans="1:5" ht="22.5" customHeight="1">
      <c r="A87" s="238" t="s">
        <v>534</v>
      </c>
      <c r="B87" s="225"/>
      <c r="C87" s="237">
        <v>1166.83</v>
      </c>
      <c r="D87" s="217">
        <v>0.44</v>
      </c>
      <c r="E87" s="218" t="s">
        <v>246</v>
      </c>
    </row>
    <row r="88" spans="1:5" ht="22.5" customHeight="1">
      <c r="A88" s="238" t="s">
        <v>535</v>
      </c>
      <c r="B88" s="225"/>
      <c r="C88" s="237">
        <v>1166.83</v>
      </c>
      <c r="D88" s="217">
        <v>0.44</v>
      </c>
      <c r="E88" s="218" t="s">
        <v>246</v>
      </c>
    </row>
    <row r="89" spans="1:5" ht="22.5" customHeight="1">
      <c r="A89" s="238" t="s">
        <v>536</v>
      </c>
      <c r="B89" s="225"/>
      <c r="C89" s="217">
        <v>792.07</v>
      </c>
      <c r="D89" s="217">
        <v>0.3</v>
      </c>
      <c r="E89" s="218" t="s">
        <v>246</v>
      </c>
    </row>
    <row r="90" spans="1:5" ht="22.5" customHeight="1">
      <c r="A90" s="238" t="s">
        <v>537</v>
      </c>
      <c r="B90" s="225"/>
      <c r="C90" s="217">
        <v>652.86</v>
      </c>
      <c r="D90" s="217">
        <v>0.25</v>
      </c>
      <c r="E90" s="218" t="s">
        <v>246</v>
      </c>
    </row>
    <row r="91" spans="1:5" ht="22.5" customHeight="1">
      <c r="A91" s="238" t="s">
        <v>538</v>
      </c>
      <c r="B91" s="225"/>
      <c r="C91" s="237">
        <v>1166.83</v>
      </c>
      <c r="D91" s="217">
        <v>0.44</v>
      </c>
      <c r="E91" s="218" t="s">
        <v>246</v>
      </c>
    </row>
    <row r="92" spans="1:5" ht="22.5" customHeight="1">
      <c r="A92" s="238" t="s">
        <v>539</v>
      </c>
      <c r="B92" s="225"/>
      <c r="C92" s="237">
        <v>1166.83</v>
      </c>
      <c r="D92" s="217">
        <v>0.45</v>
      </c>
      <c r="E92" s="218" t="s">
        <v>246</v>
      </c>
    </row>
    <row r="93" spans="1:5" ht="22.5" customHeight="1">
      <c r="A93" s="238" t="s">
        <v>540</v>
      </c>
      <c r="B93" s="225"/>
      <c r="C93" s="237">
        <v>1166.83</v>
      </c>
      <c r="D93" s="217">
        <v>0.44</v>
      </c>
      <c r="E93" s="218" t="s">
        <v>246</v>
      </c>
    </row>
    <row r="94" spans="1:5" ht="22.5" customHeight="1">
      <c r="A94" s="238" t="s">
        <v>280</v>
      </c>
      <c r="B94" s="225"/>
      <c r="C94" s="237">
        <v>1166.83</v>
      </c>
      <c r="D94" s="217">
        <v>0.44</v>
      </c>
      <c r="E94" s="218" t="s">
        <v>246</v>
      </c>
    </row>
    <row r="95" spans="1:5" ht="22.5" customHeight="1">
      <c r="A95" s="238" t="s">
        <v>532</v>
      </c>
      <c r="B95" s="225"/>
      <c r="C95" s="237">
        <v>1166.83</v>
      </c>
      <c r="D95" s="217">
        <v>0.44</v>
      </c>
      <c r="E95" s="218" t="s">
        <v>246</v>
      </c>
    </row>
    <row r="96" spans="1:5" ht="22.5" customHeight="1">
      <c r="A96" s="238" t="s">
        <v>202</v>
      </c>
      <c r="B96" s="225"/>
      <c r="C96" s="237">
        <v>1166.83</v>
      </c>
      <c r="D96" s="217">
        <v>0.44</v>
      </c>
      <c r="E96" s="218" t="s">
        <v>246</v>
      </c>
    </row>
    <row r="97" spans="1:5" ht="22.5" customHeight="1">
      <c r="A97" s="238" t="s">
        <v>203</v>
      </c>
      <c r="B97" s="225"/>
      <c r="C97" s="237">
        <v>1179.79</v>
      </c>
      <c r="D97" s="217">
        <v>0.45</v>
      </c>
      <c r="E97" s="218" t="s">
        <v>246</v>
      </c>
    </row>
    <row r="98" spans="1:5" ht="22.5" customHeight="1">
      <c r="A98" s="238" t="s">
        <v>204</v>
      </c>
      <c r="B98" s="225"/>
      <c r="C98" s="217">
        <v>715.86</v>
      </c>
      <c r="D98" s="217">
        <v>0.27</v>
      </c>
      <c r="E98" s="218" t="s">
        <v>246</v>
      </c>
    </row>
    <row r="99" spans="1:5" ht="22.5" customHeight="1">
      <c r="A99" s="238" t="s">
        <v>205</v>
      </c>
      <c r="B99" s="225"/>
      <c r="C99" s="237">
        <v>1166.83</v>
      </c>
      <c r="D99" s="217">
        <v>0.44</v>
      </c>
      <c r="E99" s="218" t="s">
        <v>246</v>
      </c>
    </row>
    <row r="100" spans="1:5" ht="22.5" customHeight="1">
      <c r="A100" s="238" t="s">
        <v>206</v>
      </c>
      <c r="B100" s="225"/>
      <c r="C100" s="217">
        <v>652.86</v>
      </c>
      <c r="D100" s="217">
        <v>0.25</v>
      </c>
      <c r="E100" s="218" t="s">
        <v>246</v>
      </c>
    </row>
    <row r="101" spans="1:5" ht="22.5" customHeight="1">
      <c r="A101" s="238" t="s">
        <v>571</v>
      </c>
      <c r="B101" s="225"/>
      <c r="C101" s="217">
        <v>792.07</v>
      </c>
      <c r="D101" s="217">
        <v>0.3</v>
      </c>
      <c r="E101" s="218" t="s">
        <v>246</v>
      </c>
    </row>
    <row r="102" spans="1:5" ht="22.5" customHeight="1">
      <c r="A102" s="238" t="s">
        <v>572</v>
      </c>
      <c r="B102" s="225"/>
      <c r="C102" s="217">
        <v>792.07</v>
      </c>
      <c r="D102" s="217">
        <v>0.3</v>
      </c>
      <c r="E102" s="218" t="s">
        <v>246</v>
      </c>
    </row>
    <row r="103" spans="1:5" ht="22.5" customHeight="1">
      <c r="A103" s="238" t="s">
        <v>573</v>
      </c>
      <c r="B103" s="225"/>
      <c r="C103" s="237">
        <v>1861.27</v>
      </c>
      <c r="D103" s="217">
        <v>0.71</v>
      </c>
      <c r="E103" s="218" t="s">
        <v>246</v>
      </c>
    </row>
    <row r="104" spans="1:5" ht="22.5" customHeight="1">
      <c r="A104" s="238" t="s">
        <v>5</v>
      </c>
      <c r="B104" s="225"/>
      <c r="C104" s="217">
        <v>652.86</v>
      </c>
      <c r="D104" s="217">
        <v>0.25</v>
      </c>
      <c r="E104" s="218" t="s">
        <v>246</v>
      </c>
    </row>
    <row r="105" spans="1:5" ht="22.5" customHeight="1">
      <c r="A105" s="238" t="s">
        <v>6</v>
      </c>
      <c r="B105" s="225"/>
      <c r="C105" s="237">
        <v>1166.83</v>
      </c>
      <c r="D105" s="217">
        <v>0.44</v>
      </c>
      <c r="E105" s="218" t="s">
        <v>246</v>
      </c>
    </row>
    <row r="106" spans="1:5" ht="22.5" customHeight="1">
      <c r="A106" s="238" t="s">
        <v>7</v>
      </c>
      <c r="B106" s="225"/>
      <c r="C106" s="217">
        <v>652.86</v>
      </c>
      <c r="D106" s="217">
        <v>0.25</v>
      </c>
      <c r="E106" s="218" t="s">
        <v>246</v>
      </c>
    </row>
    <row r="107" spans="1:5" ht="22.5" customHeight="1">
      <c r="A107" s="238" t="s">
        <v>8</v>
      </c>
      <c r="B107" s="225"/>
      <c r="C107" s="217">
        <v>973.8</v>
      </c>
      <c r="D107" s="217">
        <v>0.37</v>
      </c>
      <c r="E107" s="218" t="s">
        <v>246</v>
      </c>
    </row>
    <row r="108" spans="1:5" ht="22.5" customHeight="1">
      <c r="A108" s="238" t="s">
        <v>9</v>
      </c>
      <c r="B108" s="225"/>
      <c r="C108" s="217">
        <v>792.07</v>
      </c>
      <c r="D108" s="217">
        <v>0.3</v>
      </c>
      <c r="E108" s="218" t="s">
        <v>246</v>
      </c>
    </row>
    <row r="109" spans="1:5" ht="22.5" customHeight="1">
      <c r="A109" s="238" t="s">
        <v>10</v>
      </c>
      <c r="B109" s="225"/>
      <c r="C109" s="217">
        <v>652.86</v>
      </c>
      <c r="D109" s="217">
        <v>0.25</v>
      </c>
      <c r="E109" s="218" t="s">
        <v>246</v>
      </c>
    </row>
    <row r="110" spans="1:5" ht="22.5" customHeight="1">
      <c r="A110" s="238" t="s">
        <v>11</v>
      </c>
      <c r="B110" s="225"/>
      <c r="C110" s="237">
        <v>1166.83</v>
      </c>
      <c r="D110" s="217">
        <v>0.45</v>
      </c>
      <c r="E110" s="218" t="s">
        <v>246</v>
      </c>
    </row>
    <row r="111" spans="1:5" ht="22.5" customHeight="1">
      <c r="A111" s="238" t="s">
        <v>12</v>
      </c>
      <c r="B111" s="225"/>
      <c r="C111" s="217">
        <v>973.8</v>
      </c>
      <c r="D111" s="217">
        <v>0.37</v>
      </c>
      <c r="E111" s="218" t="s">
        <v>246</v>
      </c>
    </row>
    <row r="112" spans="1:5" ht="22.5" customHeight="1">
      <c r="A112" s="238" t="s">
        <v>293</v>
      </c>
      <c r="B112" s="225"/>
      <c r="C112" s="217">
        <v>715.86</v>
      </c>
      <c r="D112" s="217">
        <v>0.27</v>
      </c>
      <c r="E112" s="218" t="s">
        <v>246</v>
      </c>
    </row>
    <row r="113" spans="1:5" ht="22.5" customHeight="1">
      <c r="A113" s="238" t="s">
        <v>294</v>
      </c>
      <c r="B113" s="225"/>
      <c r="C113" s="237">
        <v>1851.55</v>
      </c>
      <c r="D113" s="217">
        <v>0.7</v>
      </c>
      <c r="E113" s="218" t="s">
        <v>246</v>
      </c>
    </row>
    <row r="114" spans="1:5" ht="22.5" customHeight="1">
      <c r="A114" s="261" t="s">
        <v>295</v>
      </c>
      <c r="B114" s="262"/>
      <c r="C114" s="263">
        <v>715.86</v>
      </c>
      <c r="D114" s="263">
        <v>0.27</v>
      </c>
      <c r="E114" s="264" t="s">
        <v>246</v>
      </c>
    </row>
    <row r="115" spans="1:5" ht="22.5" customHeight="1">
      <c r="A115" s="238" t="s">
        <v>296</v>
      </c>
      <c r="B115" s="225"/>
      <c r="C115" s="237">
        <v>1166.83</v>
      </c>
      <c r="D115" s="217">
        <v>0.44</v>
      </c>
      <c r="E115" s="218" t="s">
        <v>246</v>
      </c>
    </row>
    <row r="116" spans="1:5" ht="22.5" customHeight="1">
      <c r="A116" s="238" t="s">
        <v>297</v>
      </c>
      <c r="B116" s="225"/>
      <c r="C116" s="217">
        <v>792.07</v>
      </c>
      <c r="D116" s="217">
        <v>0.3</v>
      </c>
      <c r="E116" s="218" t="s">
        <v>246</v>
      </c>
    </row>
    <row r="117" spans="1:5" ht="22.5" customHeight="1">
      <c r="A117" s="261" t="s">
        <v>298</v>
      </c>
      <c r="B117" s="262"/>
      <c r="C117" s="263">
        <v>972.36</v>
      </c>
      <c r="D117" s="263">
        <v>0.37</v>
      </c>
      <c r="E117" s="264" t="s">
        <v>246</v>
      </c>
    </row>
    <row r="118" spans="1:5" ht="22.5" customHeight="1">
      <c r="A118" s="238" t="s">
        <v>299</v>
      </c>
      <c r="B118" s="225"/>
      <c r="C118" s="217">
        <v>652.86</v>
      </c>
      <c r="D118" s="217">
        <v>0.25</v>
      </c>
      <c r="E118" s="218" t="s">
        <v>246</v>
      </c>
    </row>
    <row r="119" spans="1:5" ht="22.5" customHeight="1">
      <c r="A119" s="238" t="s">
        <v>300</v>
      </c>
      <c r="B119" s="225"/>
      <c r="C119" s="237">
        <v>1166.83</v>
      </c>
      <c r="D119" s="217">
        <v>0.44</v>
      </c>
      <c r="E119" s="218" t="s">
        <v>246</v>
      </c>
    </row>
    <row r="120" spans="1:5" ht="22.5" customHeight="1">
      <c r="A120" s="238" t="s">
        <v>301</v>
      </c>
      <c r="B120" s="225"/>
      <c r="C120" s="217">
        <v>973.8</v>
      </c>
      <c r="D120" s="217">
        <v>0.37</v>
      </c>
      <c r="E120" s="218" t="s">
        <v>246</v>
      </c>
    </row>
    <row r="121" spans="1:5" ht="22.5" customHeight="1">
      <c r="A121" s="238" t="s">
        <v>569</v>
      </c>
      <c r="B121" s="225"/>
      <c r="C121" s="217">
        <v>972.36</v>
      </c>
      <c r="D121" s="217">
        <v>0.37</v>
      </c>
      <c r="E121" s="218" t="s">
        <v>246</v>
      </c>
    </row>
    <row r="122" spans="1:5" ht="22.5" customHeight="1">
      <c r="A122" s="238" t="s">
        <v>570</v>
      </c>
      <c r="B122" s="225"/>
      <c r="C122" s="217">
        <v>652.86</v>
      </c>
      <c r="D122" s="217">
        <v>0.25</v>
      </c>
      <c r="E122" s="218" t="s">
        <v>246</v>
      </c>
    </row>
    <row r="123" spans="1:5" ht="22.5" customHeight="1">
      <c r="A123" s="238" t="s">
        <v>304</v>
      </c>
      <c r="B123" s="225"/>
      <c r="C123" s="217">
        <v>973.8</v>
      </c>
      <c r="D123" s="217">
        <v>0.37</v>
      </c>
      <c r="E123" s="218" t="s">
        <v>246</v>
      </c>
    </row>
    <row r="124" spans="1:5" ht="22.5" customHeight="1">
      <c r="A124" s="238" t="s">
        <v>66</v>
      </c>
      <c r="B124" s="225"/>
      <c r="C124" s="217">
        <v>792.07</v>
      </c>
      <c r="D124" s="217">
        <v>0.3</v>
      </c>
      <c r="E124" s="218" t="s">
        <v>246</v>
      </c>
    </row>
    <row r="125" spans="1:5" ht="22.5" customHeight="1">
      <c r="A125" s="238" t="s">
        <v>67</v>
      </c>
      <c r="B125" s="225"/>
      <c r="C125" s="217">
        <v>652.86</v>
      </c>
      <c r="D125" s="217">
        <v>0.25</v>
      </c>
      <c r="E125" s="218" t="s">
        <v>246</v>
      </c>
    </row>
    <row r="126" spans="1:5" ht="22.5" customHeight="1">
      <c r="A126" s="238" t="s">
        <v>329</v>
      </c>
      <c r="B126" s="225"/>
      <c r="C126" s="217">
        <v>973.8</v>
      </c>
      <c r="D126" s="217">
        <v>0.37</v>
      </c>
      <c r="E126" s="218" t="s">
        <v>246</v>
      </c>
    </row>
    <row r="127" spans="1:5" ht="22.5" customHeight="1">
      <c r="A127" s="238" t="s">
        <v>330</v>
      </c>
      <c r="B127" s="225"/>
      <c r="C127" s="217">
        <v>652.86</v>
      </c>
      <c r="D127" s="217">
        <v>0.25</v>
      </c>
      <c r="E127" s="218" t="s">
        <v>246</v>
      </c>
    </row>
    <row r="128" spans="1:5" ht="22.5" customHeight="1">
      <c r="A128" s="238" t="s">
        <v>331</v>
      </c>
      <c r="B128" s="225"/>
      <c r="C128" s="217">
        <v>973.8</v>
      </c>
      <c r="D128" s="217">
        <v>0.37</v>
      </c>
      <c r="E128" s="218" t="s">
        <v>246</v>
      </c>
    </row>
    <row r="129" spans="1:5" ht="22.5" customHeight="1">
      <c r="A129" s="238" t="s">
        <v>332</v>
      </c>
      <c r="B129" s="225"/>
      <c r="C129" s="217">
        <v>652.86</v>
      </c>
      <c r="D129" s="217">
        <v>0.25</v>
      </c>
      <c r="E129" s="218" t="s">
        <v>246</v>
      </c>
    </row>
    <row r="130" spans="1:5" ht="22.5" customHeight="1">
      <c r="A130" s="238" t="s">
        <v>333</v>
      </c>
      <c r="B130" s="225"/>
      <c r="C130" s="217">
        <v>973.8</v>
      </c>
      <c r="D130" s="217">
        <v>0.37</v>
      </c>
      <c r="E130" s="218" t="s">
        <v>246</v>
      </c>
    </row>
    <row r="131" spans="1:5" ht="22.5" customHeight="1">
      <c r="A131" s="238" t="s">
        <v>334</v>
      </c>
      <c r="B131" s="225"/>
      <c r="C131" s="237">
        <v>1179.79</v>
      </c>
      <c r="D131" s="217">
        <v>0.45</v>
      </c>
      <c r="E131" s="218" t="s">
        <v>246</v>
      </c>
    </row>
    <row r="132" spans="1:5" ht="22.5" customHeight="1">
      <c r="A132" s="238" t="s">
        <v>16</v>
      </c>
      <c r="B132" s="225"/>
      <c r="C132" s="237">
        <v>1166.83</v>
      </c>
      <c r="D132" s="217">
        <v>0.44</v>
      </c>
      <c r="E132" s="218" t="s">
        <v>246</v>
      </c>
    </row>
    <row r="133" spans="1:5" ht="22.5" customHeight="1">
      <c r="A133" s="238" t="s">
        <v>17</v>
      </c>
      <c r="B133" s="225"/>
      <c r="C133" s="217">
        <v>792.07</v>
      </c>
      <c r="D133" s="217">
        <v>0.3</v>
      </c>
      <c r="E133" s="218" t="s">
        <v>246</v>
      </c>
    </row>
    <row r="134" spans="1:5" ht="22.5" customHeight="1">
      <c r="A134" s="238" t="s">
        <v>13</v>
      </c>
      <c r="B134" s="225"/>
      <c r="C134" s="217">
        <v>715.86</v>
      </c>
      <c r="D134" s="217">
        <v>0.27</v>
      </c>
      <c r="E134" s="218" t="s">
        <v>246</v>
      </c>
    </row>
    <row r="135" spans="1:5" ht="22.5" customHeight="1">
      <c r="A135" s="238" t="s">
        <v>14</v>
      </c>
      <c r="B135" s="225"/>
      <c r="C135" s="237">
        <v>1166.83</v>
      </c>
      <c r="D135" s="217">
        <v>0.44</v>
      </c>
      <c r="E135" s="218" t="s">
        <v>246</v>
      </c>
    </row>
    <row r="136" spans="1:5" ht="22.5" customHeight="1">
      <c r="A136" s="238" t="s">
        <v>15</v>
      </c>
      <c r="B136" s="225"/>
      <c r="C136" s="217">
        <v>723.06</v>
      </c>
      <c r="D136" s="217">
        <v>0.27</v>
      </c>
      <c r="E136" s="218" t="s">
        <v>246</v>
      </c>
    </row>
    <row r="137" spans="1:5" ht="22.5" customHeight="1">
      <c r="A137" s="238" t="s">
        <v>286</v>
      </c>
      <c r="B137" s="225"/>
      <c r="C137" s="217">
        <v>792.07</v>
      </c>
      <c r="D137" s="217">
        <v>0.3</v>
      </c>
      <c r="E137" s="218" t="s">
        <v>246</v>
      </c>
    </row>
    <row r="138" spans="1:5" ht="22.5" customHeight="1">
      <c r="A138" s="238" t="s">
        <v>287</v>
      </c>
      <c r="B138" s="225"/>
      <c r="C138" s="217">
        <v>715.86</v>
      </c>
      <c r="D138" s="217">
        <v>0.27</v>
      </c>
      <c r="E138" s="218" t="s">
        <v>246</v>
      </c>
    </row>
    <row r="139" spans="1:5" ht="22.5" customHeight="1">
      <c r="A139" s="238" t="s">
        <v>288</v>
      </c>
      <c r="B139" s="225"/>
      <c r="C139" s="217">
        <v>715.86</v>
      </c>
      <c r="D139" s="217">
        <v>0.27</v>
      </c>
      <c r="E139" s="218" t="s">
        <v>246</v>
      </c>
    </row>
    <row r="140" spans="1:5" ht="22.5" customHeight="1">
      <c r="A140" s="238" t="s">
        <v>289</v>
      </c>
      <c r="B140" s="225"/>
      <c r="C140" s="217">
        <v>723.06</v>
      </c>
      <c r="D140" s="217">
        <v>0.27</v>
      </c>
      <c r="E140" s="218" t="s">
        <v>246</v>
      </c>
    </row>
    <row r="141" spans="1:5" ht="22.5" customHeight="1">
      <c r="A141" s="238" t="s">
        <v>582</v>
      </c>
      <c r="B141" s="225"/>
      <c r="C141" s="217">
        <v>792.07</v>
      </c>
      <c r="D141" s="217">
        <v>0.3</v>
      </c>
      <c r="E141" s="218" t="s">
        <v>246</v>
      </c>
    </row>
    <row r="142" spans="1:5" ht="22.5" customHeight="1">
      <c r="A142" s="238" t="s">
        <v>583</v>
      </c>
      <c r="B142" s="225"/>
      <c r="C142" s="217">
        <v>715.86</v>
      </c>
      <c r="D142" s="217">
        <v>0.27</v>
      </c>
      <c r="E142" s="218" t="s">
        <v>246</v>
      </c>
    </row>
    <row r="143" spans="1:5" ht="22.5" customHeight="1">
      <c r="A143" s="238" t="s">
        <v>337</v>
      </c>
      <c r="B143" s="225"/>
      <c r="C143" s="217">
        <v>723.06</v>
      </c>
      <c r="D143" s="217">
        <v>0.27</v>
      </c>
      <c r="E143" s="218" t="s">
        <v>246</v>
      </c>
    </row>
    <row r="144" spans="1:5" ht="22.5" customHeight="1">
      <c r="A144" s="238" t="s">
        <v>338</v>
      </c>
      <c r="B144" s="225"/>
      <c r="C144" s="217">
        <v>792.07</v>
      </c>
      <c r="D144" s="217">
        <v>0.3</v>
      </c>
      <c r="E144" s="218" t="s">
        <v>246</v>
      </c>
    </row>
    <row r="145" spans="1:5" ht="22.5" customHeight="1">
      <c r="A145" s="238" t="s">
        <v>339</v>
      </c>
      <c r="B145" s="225"/>
      <c r="C145" s="217">
        <v>715.86</v>
      </c>
      <c r="D145" s="217">
        <v>0.27</v>
      </c>
      <c r="E145" s="218" t="s">
        <v>246</v>
      </c>
    </row>
    <row r="146" spans="1:5" ht="22.5" customHeight="1">
      <c r="A146" s="238" t="s">
        <v>340</v>
      </c>
      <c r="B146" s="225"/>
      <c r="C146" s="237">
        <v>1166.83</v>
      </c>
      <c r="D146" s="217">
        <v>0.44</v>
      </c>
      <c r="E146" s="218" t="s">
        <v>246</v>
      </c>
    </row>
    <row r="147" spans="1:5" ht="22.5" customHeight="1">
      <c r="A147" s="238" t="s">
        <v>341</v>
      </c>
      <c r="B147" s="225"/>
      <c r="C147" s="217">
        <v>723.06</v>
      </c>
      <c r="D147" s="217">
        <v>0.27</v>
      </c>
      <c r="E147" s="218" t="s">
        <v>246</v>
      </c>
    </row>
    <row r="148" spans="1:5" ht="22.5" customHeight="1">
      <c r="A148" s="238" t="s">
        <v>342</v>
      </c>
      <c r="B148" s="225"/>
      <c r="C148" s="237">
        <v>1684.08</v>
      </c>
      <c r="D148" s="217">
        <v>0.64</v>
      </c>
      <c r="E148" s="218" t="s">
        <v>246</v>
      </c>
    </row>
    <row r="149" spans="1:5" ht="22.5" customHeight="1">
      <c r="A149" s="238" t="s">
        <v>343</v>
      </c>
      <c r="B149" s="225"/>
      <c r="C149" s="237">
        <v>1166.83</v>
      </c>
      <c r="D149" s="217">
        <v>0.44</v>
      </c>
      <c r="E149" s="218" t="s">
        <v>246</v>
      </c>
    </row>
    <row r="150" spans="1:5" ht="22.5" customHeight="1">
      <c r="A150" s="238" t="s">
        <v>344</v>
      </c>
      <c r="B150" s="225"/>
      <c r="C150" s="217">
        <v>792.07</v>
      </c>
      <c r="D150" s="217">
        <v>0.3</v>
      </c>
      <c r="E150" s="218" t="s">
        <v>246</v>
      </c>
    </row>
    <row r="151" spans="1:5" ht="22.5" customHeight="1">
      <c r="A151" s="238" t="s">
        <v>345</v>
      </c>
      <c r="B151" s="225"/>
      <c r="C151" s="217">
        <v>715.86</v>
      </c>
      <c r="D151" s="217">
        <v>0.27</v>
      </c>
      <c r="E151" s="218" t="s">
        <v>246</v>
      </c>
    </row>
    <row r="152" spans="1:5" ht="22.5" customHeight="1">
      <c r="A152" s="238" t="s">
        <v>346</v>
      </c>
      <c r="B152" s="225"/>
      <c r="C152" s="217">
        <v>723.06</v>
      </c>
      <c r="D152" s="217">
        <v>0.27</v>
      </c>
      <c r="E152" s="218" t="s">
        <v>246</v>
      </c>
    </row>
    <row r="153" spans="1:5" ht="22.5" customHeight="1">
      <c r="A153" s="238" t="s">
        <v>347</v>
      </c>
      <c r="B153" s="225"/>
      <c r="C153" s="237">
        <v>1684.08</v>
      </c>
      <c r="D153" s="217">
        <v>0.64</v>
      </c>
      <c r="E153" s="218" t="s">
        <v>246</v>
      </c>
    </row>
    <row r="154" spans="1:5" ht="22.5" customHeight="1">
      <c r="A154" s="238" t="s">
        <v>359</v>
      </c>
      <c r="B154" s="225"/>
      <c r="C154" s="217">
        <v>715.86</v>
      </c>
      <c r="D154" s="217">
        <v>0.27</v>
      </c>
      <c r="E154" s="218" t="s">
        <v>246</v>
      </c>
    </row>
    <row r="155" spans="1:5" ht="22.5" customHeight="1">
      <c r="A155" s="238" t="s">
        <v>360</v>
      </c>
      <c r="B155" s="225"/>
      <c r="C155" s="217">
        <v>723.06</v>
      </c>
      <c r="D155" s="217">
        <v>0.27</v>
      </c>
      <c r="E155" s="218" t="s">
        <v>246</v>
      </c>
    </row>
    <row r="156" spans="1:5" ht="22.5" customHeight="1">
      <c r="A156" s="238" t="s">
        <v>361</v>
      </c>
      <c r="B156" s="225"/>
      <c r="C156" s="237">
        <v>1171.15</v>
      </c>
      <c r="D156" s="217">
        <v>0.44</v>
      </c>
      <c r="E156" s="218" t="s">
        <v>246</v>
      </c>
    </row>
    <row r="157" spans="1:5" ht="22.5" customHeight="1">
      <c r="A157" s="238" t="s">
        <v>362</v>
      </c>
      <c r="B157" s="225"/>
      <c r="C157" s="217">
        <v>715.86</v>
      </c>
      <c r="D157" s="217">
        <v>0.27</v>
      </c>
      <c r="E157" s="218" t="s">
        <v>246</v>
      </c>
    </row>
    <row r="158" spans="1:5" ht="22.5" customHeight="1">
      <c r="A158" s="238" t="s">
        <v>363</v>
      </c>
      <c r="B158" s="225"/>
      <c r="C158" s="237">
        <v>1166.83</v>
      </c>
      <c r="D158" s="217">
        <v>0.44</v>
      </c>
      <c r="E158" s="218" t="s">
        <v>246</v>
      </c>
    </row>
    <row r="159" spans="1:5" ht="22.5" customHeight="1">
      <c r="A159" s="238" t="s">
        <v>364</v>
      </c>
      <c r="B159" s="225"/>
      <c r="C159" s="217">
        <v>723.06</v>
      </c>
      <c r="D159" s="217">
        <v>0.27</v>
      </c>
      <c r="E159" s="218" t="s">
        <v>246</v>
      </c>
    </row>
    <row r="160" spans="1:5" ht="22.5" customHeight="1">
      <c r="A160" s="238" t="s">
        <v>70</v>
      </c>
      <c r="B160" s="225"/>
      <c r="C160" s="237">
        <v>1179.79</v>
      </c>
      <c r="D160" s="217">
        <v>0.45</v>
      </c>
      <c r="E160" s="218" t="s">
        <v>246</v>
      </c>
    </row>
    <row r="161" spans="1:5" ht="22.5" customHeight="1">
      <c r="A161" s="238" t="s">
        <v>71</v>
      </c>
      <c r="B161" s="225"/>
      <c r="C161" s="217">
        <v>715.86</v>
      </c>
      <c r="D161" s="217">
        <v>0.27</v>
      </c>
      <c r="E161" s="218" t="s">
        <v>246</v>
      </c>
    </row>
    <row r="162" spans="1:5" ht="22.5" customHeight="1">
      <c r="A162" s="238" t="s">
        <v>72</v>
      </c>
      <c r="B162" s="225"/>
      <c r="C162" s="237">
        <v>1166.83</v>
      </c>
      <c r="D162" s="217">
        <v>0.44</v>
      </c>
      <c r="E162" s="218" t="s">
        <v>246</v>
      </c>
    </row>
    <row r="163" spans="1:5" ht="22.5" customHeight="1">
      <c r="A163" s="238" t="s">
        <v>73</v>
      </c>
      <c r="B163" s="225"/>
      <c r="C163" s="217">
        <v>723.06</v>
      </c>
      <c r="D163" s="217">
        <v>0.27</v>
      </c>
      <c r="E163" s="218" t="s">
        <v>246</v>
      </c>
    </row>
    <row r="164" spans="1:5" ht="22.5" customHeight="1">
      <c r="A164" s="261" t="s">
        <v>74</v>
      </c>
      <c r="B164" s="262"/>
      <c r="C164" s="265">
        <v>1166.83</v>
      </c>
      <c r="D164" s="263">
        <v>0.44</v>
      </c>
      <c r="E164" s="264" t="s">
        <v>246</v>
      </c>
    </row>
    <row r="165" spans="1:5" ht="22.5" customHeight="1">
      <c r="A165" s="238" t="s">
        <v>75</v>
      </c>
      <c r="B165" s="225"/>
      <c r="C165" s="217">
        <v>792.07</v>
      </c>
      <c r="D165" s="217">
        <v>0.3</v>
      </c>
      <c r="E165" s="218" t="s">
        <v>246</v>
      </c>
    </row>
    <row r="166" spans="1:5" ht="22.5" customHeight="1">
      <c r="A166" s="238" t="s">
        <v>76</v>
      </c>
      <c r="B166" s="225"/>
      <c r="C166" s="217">
        <v>715.86</v>
      </c>
      <c r="D166" s="217">
        <v>0.27</v>
      </c>
      <c r="E166" s="218" t="s">
        <v>246</v>
      </c>
    </row>
    <row r="167" spans="1:5" ht="22.5" customHeight="1">
      <c r="A167" s="238" t="s">
        <v>77</v>
      </c>
      <c r="B167" s="225"/>
      <c r="C167" s="237">
        <v>1179.79</v>
      </c>
      <c r="D167" s="217">
        <v>0.45</v>
      </c>
      <c r="E167" s="218" t="s">
        <v>246</v>
      </c>
    </row>
    <row r="168" spans="1:5" ht="22.5" customHeight="1">
      <c r="A168" s="238" t="s">
        <v>335</v>
      </c>
      <c r="B168" s="225"/>
      <c r="C168" s="237">
        <v>1179.79</v>
      </c>
      <c r="D168" s="217">
        <v>0.45</v>
      </c>
      <c r="E168" s="218" t="s">
        <v>246</v>
      </c>
    </row>
    <row r="169" spans="1:5" ht="22.5" customHeight="1">
      <c r="A169" s="238" t="s">
        <v>336</v>
      </c>
      <c r="B169" s="225"/>
      <c r="C169" s="237">
        <v>1166.83</v>
      </c>
      <c r="D169" s="217">
        <v>0.44</v>
      </c>
      <c r="E169" s="218" t="s">
        <v>246</v>
      </c>
    </row>
    <row r="170" spans="1:5" ht="22.5" customHeight="1">
      <c r="A170" s="238" t="s">
        <v>370</v>
      </c>
      <c r="B170" s="225"/>
      <c r="C170" s="217">
        <v>792.07</v>
      </c>
      <c r="D170" s="217">
        <v>0.3</v>
      </c>
      <c r="E170" s="218" t="s">
        <v>246</v>
      </c>
    </row>
    <row r="171" spans="1:5" ht="22.5" customHeight="1">
      <c r="A171" s="238" t="s">
        <v>371</v>
      </c>
      <c r="B171" s="225"/>
      <c r="C171" s="217">
        <v>715.86</v>
      </c>
      <c r="D171" s="217">
        <v>0.27</v>
      </c>
      <c r="E171" s="218" t="s">
        <v>246</v>
      </c>
    </row>
    <row r="172" spans="1:5" ht="22.5" customHeight="1">
      <c r="A172" s="238" t="s">
        <v>377</v>
      </c>
      <c r="B172" s="225"/>
      <c r="C172" s="237">
        <v>1179.79</v>
      </c>
      <c r="D172" s="217">
        <v>0.45</v>
      </c>
      <c r="E172" s="218" t="s">
        <v>246</v>
      </c>
    </row>
    <row r="173" spans="1:5" ht="22.5" customHeight="1">
      <c r="A173" s="238" t="s">
        <v>378</v>
      </c>
      <c r="B173" s="225"/>
      <c r="C173" s="217">
        <v>715.86</v>
      </c>
      <c r="D173" s="217">
        <v>0.27</v>
      </c>
      <c r="E173" s="218" t="s">
        <v>246</v>
      </c>
    </row>
    <row r="174" spans="1:5" ht="22.5" customHeight="1">
      <c r="A174" s="238" t="s">
        <v>379</v>
      </c>
      <c r="B174" s="225"/>
      <c r="C174" s="217">
        <v>792.07</v>
      </c>
      <c r="D174" s="217">
        <v>0.3</v>
      </c>
      <c r="E174" s="218" t="s">
        <v>246</v>
      </c>
    </row>
    <row r="175" spans="1:5" ht="22.5" customHeight="1">
      <c r="A175" s="238" t="s">
        <v>380</v>
      </c>
      <c r="B175" s="225"/>
      <c r="C175" s="237">
        <v>1179.79</v>
      </c>
      <c r="D175" s="217">
        <v>0.45</v>
      </c>
      <c r="E175" s="218" t="s">
        <v>246</v>
      </c>
    </row>
    <row r="176" spans="1:5" ht="22.5" customHeight="1">
      <c r="A176" s="238" t="s">
        <v>78</v>
      </c>
      <c r="B176" s="225"/>
      <c r="C176" s="217">
        <v>715.86</v>
      </c>
      <c r="D176" s="217">
        <v>0.27</v>
      </c>
      <c r="E176" s="218" t="s">
        <v>246</v>
      </c>
    </row>
    <row r="177" spans="1:5" ht="22.5" customHeight="1">
      <c r="A177" s="238" t="s">
        <v>79</v>
      </c>
      <c r="B177" s="225"/>
      <c r="C177" s="237">
        <v>1166.83</v>
      </c>
      <c r="D177" s="217">
        <v>0.44</v>
      </c>
      <c r="E177" s="218" t="s">
        <v>246</v>
      </c>
    </row>
    <row r="178" spans="1:5" ht="22.5" customHeight="1">
      <c r="A178" s="238" t="s">
        <v>80</v>
      </c>
      <c r="B178" s="225"/>
      <c r="C178" s="237">
        <v>1861.27</v>
      </c>
      <c r="D178" s="217">
        <v>0.71</v>
      </c>
      <c r="E178" s="218" t="s">
        <v>246</v>
      </c>
    </row>
    <row r="179" spans="1:5" s="239" customFormat="1" ht="22.5" customHeight="1">
      <c r="A179" s="238" t="s">
        <v>427</v>
      </c>
      <c r="B179" s="225"/>
      <c r="C179" s="217">
        <v>792.07</v>
      </c>
      <c r="D179" s="217">
        <v>0.3</v>
      </c>
      <c r="E179" s="218" t="s">
        <v>246</v>
      </c>
    </row>
    <row r="180" spans="1:5" s="239" customFormat="1" ht="22.5" customHeight="1">
      <c r="A180" s="238" t="s">
        <v>428</v>
      </c>
      <c r="B180" s="225"/>
      <c r="C180" s="217">
        <v>715.86</v>
      </c>
      <c r="D180" s="217">
        <v>0.27</v>
      </c>
      <c r="E180" s="218" t="s">
        <v>246</v>
      </c>
    </row>
    <row r="181" spans="1:5" s="239" customFormat="1" ht="22.5" customHeight="1">
      <c r="A181" s="238" t="s">
        <v>429</v>
      </c>
      <c r="B181" s="225"/>
      <c r="C181" s="237">
        <v>1179.79</v>
      </c>
      <c r="D181" s="217">
        <v>0.45</v>
      </c>
      <c r="E181" s="218" t="s">
        <v>246</v>
      </c>
    </row>
    <row r="182" spans="1:5" s="239" customFormat="1" ht="22.5" customHeight="1">
      <c r="A182" s="238" t="s">
        <v>430</v>
      </c>
      <c r="B182" s="225"/>
      <c r="C182" s="237">
        <v>1166.83</v>
      </c>
      <c r="D182" s="217">
        <v>0.45</v>
      </c>
      <c r="E182" s="218" t="s">
        <v>246</v>
      </c>
    </row>
    <row r="183" spans="1:5" s="92" customFormat="1" ht="22.5" customHeight="1">
      <c r="A183" s="238" t="s">
        <v>384</v>
      </c>
      <c r="B183" s="225"/>
      <c r="C183" s="217">
        <v>792.07</v>
      </c>
      <c r="D183" s="217">
        <v>0.3</v>
      </c>
      <c r="E183" s="218" t="s">
        <v>246</v>
      </c>
    </row>
    <row r="184" spans="1:5" s="92" customFormat="1" ht="22.5" customHeight="1">
      <c r="A184" s="238" t="s">
        <v>385</v>
      </c>
      <c r="B184" s="225"/>
      <c r="C184" s="217">
        <v>715.86</v>
      </c>
      <c r="D184" s="217">
        <v>0.27</v>
      </c>
      <c r="E184" s="218" t="s">
        <v>246</v>
      </c>
    </row>
    <row r="185" spans="1:5" s="92" customFormat="1" ht="22.5" customHeight="1">
      <c r="A185" s="238" t="s">
        <v>386</v>
      </c>
      <c r="B185" s="225"/>
      <c r="C185" s="237">
        <v>1550.7</v>
      </c>
      <c r="D185" s="217">
        <v>0.59</v>
      </c>
      <c r="E185" s="218" t="s">
        <v>246</v>
      </c>
    </row>
    <row r="186" spans="1:5" s="92" customFormat="1" ht="22.5" customHeight="1">
      <c r="A186" s="238" t="s">
        <v>387</v>
      </c>
      <c r="B186" s="225"/>
      <c r="C186" s="237">
        <v>1166.83</v>
      </c>
      <c r="D186" s="217">
        <v>0.44</v>
      </c>
      <c r="E186" s="218" t="s">
        <v>246</v>
      </c>
    </row>
    <row r="187" spans="1:5" ht="22.5" customHeight="1">
      <c r="A187" s="238" t="s">
        <v>388</v>
      </c>
      <c r="B187" s="225"/>
      <c r="C187" s="217">
        <v>715.86</v>
      </c>
      <c r="D187" s="217">
        <v>0.27</v>
      </c>
      <c r="E187" s="218" t="s">
        <v>246</v>
      </c>
    </row>
    <row r="188" spans="1:5" ht="22.5" customHeight="1">
      <c r="A188" s="238" t="s">
        <v>389</v>
      </c>
      <c r="B188" s="225"/>
      <c r="C188" s="217">
        <v>795.31</v>
      </c>
      <c r="D188" s="217">
        <v>0.3</v>
      </c>
      <c r="E188" s="218" t="s">
        <v>246</v>
      </c>
    </row>
    <row r="189" spans="1:5" ht="22.5" customHeight="1">
      <c r="A189" s="238" t="s">
        <v>390</v>
      </c>
      <c r="B189" s="225"/>
      <c r="C189" s="217">
        <v>796.39</v>
      </c>
      <c r="D189" s="217">
        <v>0.3</v>
      </c>
      <c r="E189" s="218" t="s">
        <v>246</v>
      </c>
    </row>
    <row r="190" spans="1:5" ht="22.5" customHeight="1">
      <c r="A190" s="238" t="s">
        <v>391</v>
      </c>
      <c r="B190" s="225"/>
      <c r="C190" s="217">
        <v>715.86</v>
      </c>
      <c r="D190" s="217">
        <v>0.27</v>
      </c>
      <c r="E190" s="218" t="s">
        <v>246</v>
      </c>
    </row>
    <row r="191" spans="1:5" ht="22.5" customHeight="1">
      <c r="A191" s="238" t="s">
        <v>161</v>
      </c>
      <c r="B191" s="225"/>
      <c r="C191" s="217">
        <v>792.07</v>
      </c>
      <c r="D191" s="217">
        <v>0.3</v>
      </c>
      <c r="E191" s="218" t="s">
        <v>246</v>
      </c>
    </row>
    <row r="192" spans="1:5" ht="22.5" customHeight="1">
      <c r="A192" s="238" t="s">
        <v>552</v>
      </c>
      <c r="B192" s="225"/>
      <c r="C192" s="237">
        <v>1166.83</v>
      </c>
      <c r="D192" s="217">
        <v>0.44</v>
      </c>
      <c r="E192" s="218" t="s">
        <v>246</v>
      </c>
    </row>
    <row r="193" spans="1:5" ht="22.5" customHeight="1">
      <c r="A193" s="238" t="s">
        <v>305</v>
      </c>
      <c r="B193" s="225"/>
      <c r="C193" s="217">
        <v>715.86</v>
      </c>
      <c r="D193" s="217">
        <v>0.27</v>
      </c>
      <c r="E193" s="218" t="s">
        <v>246</v>
      </c>
    </row>
    <row r="194" spans="1:5" ht="22.5" customHeight="1">
      <c r="A194" s="238" t="s">
        <v>564</v>
      </c>
      <c r="B194" s="225"/>
      <c r="C194" s="217">
        <v>792.07</v>
      </c>
      <c r="D194" s="217">
        <v>0.3</v>
      </c>
      <c r="E194" s="218" t="s">
        <v>246</v>
      </c>
    </row>
    <row r="195" spans="1:5" ht="22.5" customHeight="1">
      <c r="A195" s="238" t="s">
        <v>565</v>
      </c>
      <c r="B195" s="225"/>
      <c r="C195" s="217">
        <v>715.86</v>
      </c>
      <c r="D195" s="217">
        <v>0.27</v>
      </c>
      <c r="E195" s="218" t="s">
        <v>246</v>
      </c>
    </row>
    <row r="196" spans="1:5" ht="22.5" customHeight="1">
      <c r="A196" s="238" t="s">
        <v>566</v>
      </c>
      <c r="B196" s="225"/>
      <c r="C196" s="217">
        <v>796.39</v>
      </c>
      <c r="D196" s="217">
        <v>0.3</v>
      </c>
      <c r="E196" s="218" t="s">
        <v>246</v>
      </c>
    </row>
    <row r="197" spans="1:5" ht="22.5" customHeight="1">
      <c r="A197" s="238" t="s">
        <v>567</v>
      </c>
      <c r="B197" s="225"/>
      <c r="C197" s="217">
        <v>792.07</v>
      </c>
      <c r="D197" s="217">
        <v>0.3</v>
      </c>
      <c r="E197" s="218" t="s">
        <v>246</v>
      </c>
    </row>
    <row r="198" spans="1:5" ht="22.5" customHeight="1">
      <c r="A198" s="238" t="s">
        <v>568</v>
      </c>
      <c r="B198" s="225"/>
      <c r="C198" s="217">
        <v>715.86</v>
      </c>
      <c r="D198" s="217">
        <v>0.27</v>
      </c>
      <c r="E198" s="218" t="s">
        <v>246</v>
      </c>
    </row>
    <row r="199" spans="1:5" ht="22.5" customHeight="1">
      <c r="A199" s="238" t="s">
        <v>558</v>
      </c>
      <c r="B199" s="225"/>
      <c r="C199" s="237">
        <v>1166.83</v>
      </c>
      <c r="D199" s="217">
        <v>0.44</v>
      </c>
      <c r="E199" s="218" t="s">
        <v>246</v>
      </c>
    </row>
    <row r="200" spans="1:5" ht="22.5" customHeight="1">
      <c r="A200" s="238" t="s">
        <v>559</v>
      </c>
      <c r="B200" s="225"/>
      <c r="C200" s="217">
        <v>796.39</v>
      </c>
      <c r="D200" s="217">
        <v>0.3</v>
      </c>
      <c r="E200" s="218" t="s">
        <v>246</v>
      </c>
    </row>
    <row r="201" spans="1:5" ht="22.5" customHeight="1">
      <c r="A201" s="238" t="s">
        <v>210</v>
      </c>
      <c r="B201" s="225"/>
      <c r="C201" s="217">
        <v>715.86</v>
      </c>
      <c r="D201" s="217">
        <v>0.27</v>
      </c>
      <c r="E201" s="218" t="s">
        <v>246</v>
      </c>
    </row>
    <row r="202" spans="1:5" ht="22.5" customHeight="1">
      <c r="A202" s="238" t="s">
        <v>211</v>
      </c>
      <c r="B202" s="225"/>
      <c r="C202" s="217">
        <v>792.07</v>
      </c>
      <c r="D202" s="217">
        <v>0.3</v>
      </c>
      <c r="E202" s="218" t="s">
        <v>246</v>
      </c>
    </row>
    <row r="203" spans="1:5" ht="22.5" customHeight="1">
      <c r="A203" s="238" t="s">
        <v>212</v>
      </c>
      <c r="B203" s="225"/>
      <c r="C203" s="237">
        <v>1166.83</v>
      </c>
      <c r="D203" s="217">
        <v>0.44</v>
      </c>
      <c r="E203" s="218" t="s">
        <v>246</v>
      </c>
    </row>
    <row r="204" spans="1:5" ht="22.5" customHeight="1">
      <c r="A204" s="238" t="s">
        <v>543</v>
      </c>
      <c r="B204" s="225"/>
      <c r="C204" s="237">
        <v>1179.79</v>
      </c>
      <c r="D204" s="217">
        <v>0.45</v>
      </c>
      <c r="E204" s="218" t="s">
        <v>246</v>
      </c>
    </row>
    <row r="205" spans="1:5" ht="22.5" customHeight="1">
      <c r="A205" s="238" t="s">
        <v>544</v>
      </c>
      <c r="B205" s="225"/>
      <c r="C205" s="237">
        <v>2205.36</v>
      </c>
      <c r="D205" s="217">
        <v>0.84</v>
      </c>
      <c r="E205" s="218" t="s">
        <v>246</v>
      </c>
    </row>
    <row r="206" spans="1:5" ht="22.5" customHeight="1">
      <c r="A206" s="238" t="s">
        <v>545</v>
      </c>
      <c r="B206" s="225"/>
      <c r="C206" s="217">
        <v>715.86</v>
      </c>
      <c r="D206" s="217">
        <v>0.27</v>
      </c>
      <c r="E206" s="218" t="s">
        <v>246</v>
      </c>
    </row>
    <row r="207" spans="1:5" ht="22.5" customHeight="1">
      <c r="A207" s="238" t="s">
        <v>546</v>
      </c>
      <c r="B207" s="225"/>
      <c r="C207" s="217">
        <v>796.39</v>
      </c>
      <c r="D207" s="217">
        <v>0.3</v>
      </c>
      <c r="E207" s="218" t="s">
        <v>246</v>
      </c>
    </row>
    <row r="208" spans="1:5" ht="22.5" customHeight="1">
      <c r="A208" s="238" t="s">
        <v>547</v>
      </c>
      <c r="B208" s="225"/>
      <c r="C208" s="217">
        <v>792.07</v>
      </c>
      <c r="D208" s="217">
        <v>0.3</v>
      </c>
      <c r="E208" s="218" t="s">
        <v>246</v>
      </c>
    </row>
    <row r="209" spans="1:5" ht="22.5" customHeight="1">
      <c r="A209" s="238" t="s">
        <v>548</v>
      </c>
      <c r="B209" s="225"/>
      <c r="C209" s="217">
        <v>715.86</v>
      </c>
      <c r="D209" s="217">
        <v>0.27</v>
      </c>
      <c r="E209" s="218" t="s">
        <v>246</v>
      </c>
    </row>
    <row r="210" spans="1:5" ht="22.5" customHeight="1">
      <c r="A210" s="238" t="s">
        <v>541</v>
      </c>
      <c r="B210" s="225"/>
      <c r="C210" s="237">
        <v>1166.83</v>
      </c>
      <c r="D210" s="217">
        <v>0.44</v>
      </c>
      <c r="E210" s="218" t="s">
        <v>246</v>
      </c>
    </row>
    <row r="211" spans="1:5" ht="22.5" customHeight="1">
      <c r="A211" s="261" t="s">
        <v>542</v>
      </c>
      <c r="B211" s="262"/>
      <c r="C211" s="265">
        <v>2205.36</v>
      </c>
      <c r="D211" s="263">
        <v>0.84</v>
      </c>
      <c r="E211" s="264" t="s">
        <v>246</v>
      </c>
    </row>
    <row r="212" spans="1:5" ht="22.5" customHeight="1">
      <c r="A212" s="238" t="s">
        <v>574</v>
      </c>
      <c r="B212" s="225"/>
      <c r="C212" s="217">
        <v>796.39</v>
      </c>
      <c r="D212" s="217">
        <v>0.3</v>
      </c>
      <c r="E212" s="218" t="s">
        <v>246</v>
      </c>
    </row>
    <row r="213" spans="1:5" ht="22.5" customHeight="1">
      <c r="A213" s="238" t="s">
        <v>575</v>
      </c>
      <c r="B213" s="225"/>
      <c r="C213" s="217">
        <v>792.07</v>
      </c>
      <c r="D213" s="217">
        <v>0.3</v>
      </c>
      <c r="E213" s="218" t="s">
        <v>246</v>
      </c>
    </row>
    <row r="214" spans="1:5" ht="22.5" customHeight="1">
      <c r="A214" s="238" t="s">
        <v>576</v>
      </c>
      <c r="B214" s="225"/>
      <c r="C214" s="217">
        <v>715.86</v>
      </c>
      <c r="D214" s="217">
        <v>0.27</v>
      </c>
      <c r="E214" s="218" t="s">
        <v>246</v>
      </c>
    </row>
    <row r="215" spans="1:5" ht="22.5" customHeight="1">
      <c r="A215" s="238" t="s">
        <v>577</v>
      </c>
      <c r="B215" s="225"/>
      <c r="C215" s="237">
        <v>1166.83</v>
      </c>
      <c r="D215" s="217">
        <v>0.44</v>
      </c>
      <c r="E215" s="218" t="s">
        <v>246</v>
      </c>
    </row>
    <row r="216" spans="1:5" ht="22.5" customHeight="1">
      <c r="A216" s="238" t="s">
        <v>281</v>
      </c>
      <c r="B216" s="225"/>
      <c r="C216" s="237">
        <v>2205.36</v>
      </c>
      <c r="D216" s="217">
        <v>0.84</v>
      </c>
      <c r="E216" s="218" t="s">
        <v>246</v>
      </c>
    </row>
    <row r="217" spans="1:5" ht="22.5" customHeight="1">
      <c r="A217" s="238" t="s">
        <v>282</v>
      </c>
      <c r="B217" s="225"/>
      <c r="C217" s="217">
        <v>796.39</v>
      </c>
      <c r="D217" s="217">
        <v>0.3</v>
      </c>
      <c r="E217" s="218" t="s">
        <v>246</v>
      </c>
    </row>
    <row r="218" spans="1:5" ht="22.5" customHeight="1">
      <c r="A218" s="238" t="s">
        <v>283</v>
      </c>
      <c r="B218" s="225"/>
      <c r="C218" s="217">
        <v>792.07</v>
      </c>
      <c r="D218" s="217">
        <v>0.3</v>
      </c>
      <c r="E218" s="218" t="s">
        <v>246</v>
      </c>
    </row>
    <row r="219" spans="1:5" ht="22.5" customHeight="1">
      <c r="A219" s="238" t="s">
        <v>284</v>
      </c>
      <c r="B219" s="225"/>
      <c r="C219" s="237">
        <v>1166.83</v>
      </c>
      <c r="D219" s="217">
        <v>0.44</v>
      </c>
      <c r="E219" s="218" t="s">
        <v>246</v>
      </c>
    </row>
    <row r="220" spans="1:5" ht="22.5" customHeight="1">
      <c r="A220" s="238" t="s">
        <v>285</v>
      </c>
      <c r="B220" s="225"/>
      <c r="C220" s="237">
        <v>2205.36</v>
      </c>
      <c r="D220" s="217">
        <v>0.84</v>
      </c>
      <c r="E220" s="218" t="s">
        <v>246</v>
      </c>
    </row>
    <row r="221" spans="1:5" ht="22.5" customHeight="1">
      <c r="A221" s="238" t="s">
        <v>290</v>
      </c>
      <c r="B221" s="225"/>
      <c r="C221" s="217">
        <v>796.39</v>
      </c>
      <c r="D221" s="217">
        <v>0.3</v>
      </c>
      <c r="E221" s="218" t="s">
        <v>246</v>
      </c>
    </row>
    <row r="222" spans="1:5" ht="22.5" customHeight="1">
      <c r="A222" s="238" t="s">
        <v>291</v>
      </c>
      <c r="B222" s="225"/>
      <c r="C222" s="217">
        <v>792.07</v>
      </c>
      <c r="D222" s="217">
        <v>0.3</v>
      </c>
      <c r="E222" s="218" t="s">
        <v>246</v>
      </c>
    </row>
    <row r="223" spans="1:5" ht="22.5" customHeight="1">
      <c r="A223" s="238" t="s">
        <v>49</v>
      </c>
      <c r="B223" s="225"/>
      <c r="C223" s="237">
        <v>1166.83</v>
      </c>
      <c r="D223" s="217">
        <v>0.44</v>
      </c>
      <c r="E223" s="218" t="s">
        <v>246</v>
      </c>
    </row>
    <row r="224" spans="1:5" ht="22.5" customHeight="1">
      <c r="A224" s="238" t="s">
        <v>50</v>
      </c>
      <c r="B224" s="225"/>
      <c r="C224" s="237">
        <v>1171.15</v>
      </c>
      <c r="D224" s="217">
        <v>0.44</v>
      </c>
      <c r="E224" s="218" t="s">
        <v>246</v>
      </c>
    </row>
    <row r="225" spans="1:5" s="3" customFormat="1" ht="22.5" customHeight="1">
      <c r="A225" s="238" t="s">
        <v>584</v>
      </c>
      <c r="B225" s="225"/>
      <c r="C225" s="237">
        <v>1179.79</v>
      </c>
      <c r="D225" s="217">
        <v>0.45</v>
      </c>
      <c r="E225" s="218" t="s">
        <v>246</v>
      </c>
    </row>
    <row r="226" spans="1:5" s="3" customFormat="1" ht="22.5" customHeight="1">
      <c r="A226" s="238" t="s">
        <v>585</v>
      </c>
      <c r="B226" s="225"/>
      <c r="C226" s="217">
        <v>792.07</v>
      </c>
      <c r="D226" s="217">
        <v>0.3</v>
      </c>
      <c r="E226" s="218" t="s">
        <v>246</v>
      </c>
    </row>
    <row r="227" spans="1:5" s="3" customFormat="1" ht="22.5" customHeight="1">
      <c r="A227" s="238" t="s">
        <v>586</v>
      </c>
      <c r="B227" s="225"/>
      <c r="C227" s="237">
        <v>1166.83</v>
      </c>
      <c r="D227" s="217">
        <v>0.44</v>
      </c>
      <c r="E227" s="218" t="s">
        <v>246</v>
      </c>
    </row>
    <row r="228" spans="1:5" s="3" customFormat="1" ht="22.5" customHeight="1">
      <c r="A228" s="238" t="s">
        <v>587</v>
      </c>
      <c r="B228" s="225"/>
      <c r="C228" s="237">
        <v>1179.79</v>
      </c>
      <c r="D228" s="217">
        <v>0.45</v>
      </c>
      <c r="E228" s="218" t="s">
        <v>246</v>
      </c>
    </row>
    <row r="229" spans="1:5" s="4" customFormat="1" ht="22.5" customHeight="1">
      <c r="A229" s="238" t="s">
        <v>588</v>
      </c>
      <c r="B229" s="225"/>
      <c r="C229" s="217">
        <v>792.07</v>
      </c>
      <c r="D229" s="217">
        <v>0.3</v>
      </c>
      <c r="E229" s="218" t="s">
        <v>246</v>
      </c>
    </row>
    <row r="230" spans="1:5" s="4" customFormat="1" ht="22.5" customHeight="1">
      <c r="A230" s="238" t="s">
        <v>45</v>
      </c>
      <c r="B230" s="225"/>
      <c r="C230" s="237">
        <v>1166.83</v>
      </c>
      <c r="D230" s="217">
        <v>0.44</v>
      </c>
      <c r="E230" s="218" t="s">
        <v>246</v>
      </c>
    </row>
    <row r="231" spans="1:5" s="4" customFormat="1" ht="22.5" customHeight="1">
      <c r="A231" s="238" t="s">
        <v>46</v>
      </c>
      <c r="B231" s="225"/>
      <c r="C231" s="237">
        <v>1179.79</v>
      </c>
      <c r="D231" s="217">
        <v>0.45</v>
      </c>
      <c r="E231" s="218" t="s">
        <v>246</v>
      </c>
    </row>
    <row r="232" spans="1:5" s="4" customFormat="1" ht="22.5" customHeight="1">
      <c r="A232" s="238" t="s">
        <v>47</v>
      </c>
      <c r="B232" s="225"/>
      <c r="C232" s="217">
        <v>792.07</v>
      </c>
      <c r="D232" s="217">
        <v>0.3</v>
      </c>
      <c r="E232" s="218" t="s">
        <v>246</v>
      </c>
    </row>
    <row r="233" spans="1:5" ht="22.5" customHeight="1">
      <c r="A233" s="238" t="s">
        <v>48</v>
      </c>
      <c r="B233" s="225"/>
      <c r="C233" s="237">
        <v>1166.83</v>
      </c>
      <c r="D233" s="217">
        <v>0.44</v>
      </c>
      <c r="E233" s="218" t="s">
        <v>246</v>
      </c>
    </row>
    <row r="234" spans="1:5" ht="22.5" customHeight="1">
      <c r="A234" s="238" t="s">
        <v>354</v>
      </c>
      <c r="B234" s="225"/>
      <c r="C234" s="237">
        <v>1179.79</v>
      </c>
      <c r="D234" s="217">
        <v>0.45</v>
      </c>
      <c r="E234" s="218" t="s">
        <v>246</v>
      </c>
    </row>
    <row r="235" spans="1:5" ht="22.5" customHeight="1">
      <c r="A235" s="238" t="s">
        <v>355</v>
      </c>
      <c r="B235" s="225"/>
      <c r="C235" s="217">
        <v>792.07</v>
      </c>
      <c r="D235" s="217">
        <v>0.3</v>
      </c>
      <c r="E235" s="218" t="s">
        <v>246</v>
      </c>
    </row>
    <row r="236" spans="1:5" ht="22.5" customHeight="1">
      <c r="A236" s="238" t="s">
        <v>356</v>
      </c>
      <c r="B236" s="225"/>
      <c r="C236" s="237">
        <v>1166.83</v>
      </c>
      <c r="D236" s="217">
        <v>0.44</v>
      </c>
      <c r="E236" s="218" t="s">
        <v>246</v>
      </c>
    </row>
    <row r="237" spans="1:5" ht="22.5" customHeight="1">
      <c r="A237" s="238" t="s">
        <v>357</v>
      </c>
      <c r="B237" s="225"/>
      <c r="C237" s="237">
        <v>1179.79</v>
      </c>
      <c r="D237" s="217">
        <v>0.45</v>
      </c>
      <c r="E237" s="218" t="s">
        <v>246</v>
      </c>
    </row>
    <row r="238" spans="1:5" ht="22.5" customHeight="1">
      <c r="A238" s="238" t="s">
        <v>358</v>
      </c>
      <c r="B238" s="225"/>
      <c r="C238" s="217">
        <v>792.07</v>
      </c>
      <c r="D238" s="217">
        <v>0.3</v>
      </c>
      <c r="E238" s="218" t="s">
        <v>246</v>
      </c>
    </row>
    <row r="239" spans="1:5" ht="22.5" customHeight="1">
      <c r="A239" s="238" t="s">
        <v>69</v>
      </c>
      <c r="B239" s="225"/>
      <c r="C239" s="237">
        <v>1166.83</v>
      </c>
      <c r="D239" s="217">
        <v>0.45</v>
      </c>
      <c r="E239" s="218" t="s">
        <v>246</v>
      </c>
    </row>
    <row r="240" spans="1:5" ht="22.5" customHeight="1">
      <c r="A240" s="238" t="s">
        <v>302</v>
      </c>
      <c r="B240" s="225"/>
      <c r="C240" s="237">
        <v>1179.79</v>
      </c>
      <c r="D240" s="217">
        <v>0.45</v>
      </c>
      <c r="E240" s="218" t="s">
        <v>246</v>
      </c>
    </row>
    <row r="241" spans="1:5" ht="22.5" customHeight="1">
      <c r="A241" s="238" t="s">
        <v>303</v>
      </c>
      <c r="B241" s="225"/>
      <c r="C241" s="217">
        <v>792.07</v>
      </c>
      <c r="D241" s="217">
        <v>0.3</v>
      </c>
      <c r="E241" s="218" t="s">
        <v>246</v>
      </c>
    </row>
    <row r="242" spans="1:5" ht="22.5" customHeight="1">
      <c r="A242" s="238" t="s">
        <v>51</v>
      </c>
      <c r="B242" s="225"/>
      <c r="C242" s="237">
        <v>1166.83</v>
      </c>
      <c r="D242" s="217">
        <v>0.45</v>
      </c>
      <c r="E242" s="218" t="s">
        <v>246</v>
      </c>
    </row>
    <row r="243" spans="1:5" ht="22.5" customHeight="1">
      <c r="A243" s="238" t="s">
        <v>52</v>
      </c>
      <c r="B243" s="225"/>
      <c r="C243" s="237">
        <v>1179.79</v>
      </c>
      <c r="D243" s="217">
        <v>0.45</v>
      </c>
      <c r="E243" s="218" t="s">
        <v>246</v>
      </c>
    </row>
    <row r="244" spans="1:5" ht="22.5" customHeight="1">
      <c r="A244" s="238" t="s">
        <v>53</v>
      </c>
      <c r="B244" s="225"/>
      <c r="C244" s="217">
        <v>792.07</v>
      </c>
      <c r="D244" s="217">
        <v>0.3</v>
      </c>
      <c r="E244" s="218" t="s">
        <v>246</v>
      </c>
    </row>
    <row r="245" spans="1:5" ht="22.5" customHeight="1">
      <c r="A245" s="238" t="s">
        <v>54</v>
      </c>
      <c r="B245" s="225"/>
      <c r="C245" s="237">
        <v>1166.83</v>
      </c>
      <c r="D245" s="217">
        <v>0.44</v>
      </c>
      <c r="E245" s="218" t="s">
        <v>246</v>
      </c>
    </row>
    <row r="246" spans="1:5" ht="22.5" customHeight="1">
      <c r="A246" s="238" t="s">
        <v>55</v>
      </c>
      <c r="B246" s="225"/>
      <c r="C246" s="237">
        <v>1179.79</v>
      </c>
      <c r="D246" s="217">
        <v>0.45</v>
      </c>
      <c r="E246" s="218" t="s">
        <v>246</v>
      </c>
    </row>
    <row r="247" spans="1:5" ht="22.5" customHeight="1">
      <c r="A247" s="238" t="s">
        <v>56</v>
      </c>
      <c r="B247" s="225"/>
      <c r="C247" s="217">
        <v>792.07</v>
      </c>
      <c r="D247" s="217">
        <v>0.3</v>
      </c>
      <c r="E247" s="218" t="s">
        <v>246</v>
      </c>
    </row>
    <row r="248" spans="1:5" ht="22.5" customHeight="1">
      <c r="A248" s="238" t="s">
        <v>57</v>
      </c>
      <c r="B248" s="225"/>
      <c r="C248" s="237">
        <v>1166.83</v>
      </c>
      <c r="D248" s="217">
        <v>0.44</v>
      </c>
      <c r="E248" s="218" t="s">
        <v>246</v>
      </c>
    </row>
    <row r="249" spans="1:5" ht="22.5" customHeight="1">
      <c r="A249" s="238" t="s">
        <v>58</v>
      </c>
      <c r="B249" s="225"/>
      <c r="C249" s="237">
        <v>1171.15</v>
      </c>
      <c r="D249" s="217">
        <v>0.44</v>
      </c>
      <c r="E249" s="218" t="s">
        <v>246</v>
      </c>
    </row>
    <row r="250" spans="1:5" ht="22.5" customHeight="1">
      <c r="A250" s="238" t="s">
        <v>59</v>
      </c>
      <c r="B250" s="225"/>
      <c r="C250" s="217">
        <v>792.07</v>
      </c>
      <c r="D250" s="217">
        <v>0.3</v>
      </c>
      <c r="E250" s="218" t="s">
        <v>246</v>
      </c>
    </row>
    <row r="251" spans="1:5" ht="22.5" customHeight="1">
      <c r="A251" s="238" t="s">
        <v>372</v>
      </c>
      <c r="B251" s="225"/>
      <c r="C251" s="237">
        <v>1179.79</v>
      </c>
      <c r="D251" s="217">
        <v>0.45</v>
      </c>
      <c r="E251" s="218" t="s">
        <v>246</v>
      </c>
    </row>
    <row r="252" spans="1:5" ht="22.5" customHeight="1">
      <c r="A252" s="238" t="s">
        <v>68</v>
      </c>
      <c r="B252" s="225"/>
      <c r="C252" s="237">
        <v>1166.83</v>
      </c>
      <c r="D252" s="217">
        <v>0.44</v>
      </c>
      <c r="E252" s="218" t="s">
        <v>246</v>
      </c>
    </row>
    <row r="253" spans="1:5" ht="22.5" customHeight="1">
      <c r="A253" s="238" t="s">
        <v>18</v>
      </c>
      <c r="B253" s="225"/>
      <c r="C253" s="217">
        <v>792.07</v>
      </c>
      <c r="D253" s="217">
        <v>0.3</v>
      </c>
      <c r="E253" s="218" t="s">
        <v>246</v>
      </c>
    </row>
    <row r="254" spans="1:5" ht="22.5" customHeight="1">
      <c r="A254" s="238" t="s">
        <v>19</v>
      </c>
      <c r="B254" s="225"/>
      <c r="C254" s="237">
        <v>1179.79</v>
      </c>
      <c r="D254" s="217">
        <v>0.45</v>
      </c>
      <c r="E254" s="218" t="s">
        <v>246</v>
      </c>
    </row>
    <row r="255" spans="1:5" ht="22.5" customHeight="1">
      <c r="A255" s="238" t="s">
        <v>20</v>
      </c>
      <c r="B255" s="225"/>
      <c r="C255" s="217">
        <v>792.07</v>
      </c>
      <c r="D255" s="217">
        <v>0.3</v>
      </c>
      <c r="E255" s="218" t="s">
        <v>246</v>
      </c>
    </row>
    <row r="256" spans="1:5" ht="22.5" customHeight="1">
      <c r="A256" s="238" t="s">
        <v>21</v>
      </c>
      <c r="B256" s="225"/>
      <c r="C256" s="237">
        <v>1179.79</v>
      </c>
      <c r="D256" s="217">
        <v>0.45</v>
      </c>
      <c r="E256" s="218" t="s">
        <v>246</v>
      </c>
    </row>
    <row r="257" spans="1:5" ht="22.5" customHeight="1">
      <c r="A257" s="238" t="s">
        <v>22</v>
      </c>
      <c r="B257" s="225"/>
      <c r="C257" s="237">
        <v>1166.83</v>
      </c>
      <c r="D257" s="217">
        <v>0.44</v>
      </c>
      <c r="E257" s="218" t="s">
        <v>246</v>
      </c>
    </row>
    <row r="258" spans="1:5" ht="22.5" customHeight="1">
      <c r="A258" s="261" t="s">
        <v>578</v>
      </c>
      <c r="B258" s="262"/>
      <c r="C258" s="263">
        <v>792.07</v>
      </c>
      <c r="D258" s="263">
        <v>0.3</v>
      </c>
      <c r="E258" s="264" t="s">
        <v>246</v>
      </c>
    </row>
    <row r="259" spans="1:5" ht="22.5" customHeight="1">
      <c r="A259" s="238" t="s">
        <v>579</v>
      </c>
      <c r="B259" s="225"/>
      <c r="C259" s="237">
        <v>1179.79</v>
      </c>
      <c r="D259" s="217">
        <v>0.45</v>
      </c>
      <c r="E259" s="218" t="s">
        <v>246</v>
      </c>
    </row>
    <row r="260" spans="1:5" ht="22.5" customHeight="1">
      <c r="A260" s="238" t="s">
        <v>580</v>
      </c>
      <c r="B260" s="225"/>
      <c r="C260" s="237">
        <v>1166.83</v>
      </c>
      <c r="D260" s="217">
        <v>0.44</v>
      </c>
      <c r="E260" s="218" t="s">
        <v>246</v>
      </c>
    </row>
    <row r="261" spans="1:5" s="239" customFormat="1" ht="22.5" customHeight="1">
      <c r="A261" s="238" t="s">
        <v>581</v>
      </c>
      <c r="B261" s="225"/>
      <c r="C261" s="217">
        <v>792.07</v>
      </c>
      <c r="D261" s="217">
        <v>0.3</v>
      </c>
      <c r="E261" s="218" t="s">
        <v>246</v>
      </c>
    </row>
    <row r="262" spans="1:5" ht="22.5" customHeight="1">
      <c r="A262" s="238" t="s">
        <v>81</v>
      </c>
      <c r="B262" s="225"/>
      <c r="C262" s="237">
        <v>1179.79</v>
      </c>
      <c r="D262" s="217">
        <v>0.45</v>
      </c>
      <c r="E262" s="218" t="s">
        <v>246</v>
      </c>
    </row>
    <row r="263" spans="1:5" ht="22.5" customHeight="1">
      <c r="A263" s="238" t="s">
        <v>82</v>
      </c>
      <c r="B263" s="225"/>
      <c r="C263" s="237">
        <v>1166.83</v>
      </c>
      <c r="D263" s="217">
        <v>0.44</v>
      </c>
      <c r="E263" s="218" t="s">
        <v>246</v>
      </c>
    </row>
    <row r="264" spans="1:5" ht="22.5" customHeight="1">
      <c r="A264" s="238" t="s">
        <v>348</v>
      </c>
      <c r="B264" s="225"/>
      <c r="C264" s="217">
        <v>792.07</v>
      </c>
      <c r="D264" s="217">
        <v>0.3</v>
      </c>
      <c r="E264" s="218" t="s">
        <v>246</v>
      </c>
    </row>
    <row r="265" spans="1:5" ht="22.5" customHeight="1">
      <c r="A265" s="238" t="s">
        <v>349</v>
      </c>
      <c r="B265" s="225"/>
      <c r="C265" s="237">
        <v>1179.79</v>
      </c>
      <c r="D265" s="217">
        <v>0.45</v>
      </c>
      <c r="E265" s="218" t="s">
        <v>246</v>
      </c>
    </row>
    <row r="266" spans="1:5" ht="22.5" customHeight="1">
      <c r="A266" s="238" t="s">
        <v>350</v>
      </c>
      <c r="B266" s="225"/>
      <c r="C266" s="217">
        <v>792.07</v>
      </c>
      <c r="D266" s="217">
        <v>0.3</v>
      </c>
      <c r="E266" s="218" t="s">
        <v>246</v>
      </c>
    </row>
    <row r="267" spans="1:5" ht="22.5" customHeight="1">
      <c r="A267" s="238" t="s">
        <v>23</v>
      </c>
      <c r="B267" s="225"/>
      <c r="C267" s="217">
        <v>792.07</v>
      </c>
      <c r="D267" s="217">
        <v>0.3</v>
      </c>
      <c r="E267" s="218" t="s">
        <v>246</v>
      </c>
    </row>
    <row r="268" spans="1:5" s="92" customFormat="1" ht="22.5" customHeight="1">
      <c r="A268" s="238" t="s">
        <v>24</v>
      </c>
      <c r="B268" s="225"/>
      <c r="C268" s="217">
        <v>792.07</v>
      </c>
      <c r="D268" s="217">
        <v>0.3</v>
      </c>
      <c r="E268" s="218" t="s">
        <v>246</v>
      </c>
    </row>
    <row r="269" spans="1:5" ht="22.5" customHeight="1">
      <c r="A269" s="238" t="s">
        <v>351</v>
      </c>
      <c r="B269" s="225"/>
      <c r="C269" s="217">
        <v>792.07</v>
      </c>
      <c r="D269" s="217">
        <v>0.3</v>
      </c>
      <c r="E269" s="218" t="s">
        <v>246</v>
      </c>
    </row>
    <row r="270" spans="1:5" ht="22.5" customHeight="1">
      <c r="A270" s="238" t="s">
        <v>352</v>
      </c>
      <c r="B270" s="225"/>
      <c r="C270" s="217">
        <v>792.07</v>
      </c>
      <c r="D270" s="217">
        <v>0.3</v>
      </c>
      <c r="E270" s="218" t="s">
        <v>246</v>
      </c>
    </row>
    <row r="271" spans="1:5" ht="22.5" customHeight="1">
      <c r="A271" s="238" t="s">
        <v>353</v>
      </c>
      <c r="B271" s="225"/>
      <c r="C271" s="237">
        <v>1166.83</v>
      </c>
      <c r="D271" s="217">
        <v>0.44</v>
      </c>
      <c r="E271" s="218" t="s">
        <v>246</v>
      </c>
    </row>
    <row r="272" spans="1:5" ht="22.5" customHeight="1">
      <c r="A272" s="238" t="s">
        <v>96</v>
      </c>
      <c r="B272" s="225"/>
      <c r="C272" s="217">
        <v>792.07</v>
      </c>
      <c r="D272" s="217">
        <v>0.3</v>
      </c>
      <c r="E272" s="218" t="s">
        <v>246</v>
      </c>
    </row>
    <row r="273" spans="1:5" ht="22.5" customHeight="1">
      <c r="A273" s="238" t="s">
        <v>97</v>
      </c>
      <c r="B273" s="225"/>
      <c r="C273" s="217">
        <v>792.07</v>
      </c>
      <c r="D273" s="217">
        <v>0.3</v>
      </c>
      <c r="E273" s="218" t="s">
        <v>246</v>
      </c>
    </row>
    <row r="274" spans="1:5" ht="22.5" customHeight="1">
      <c r="A274" s="238" t="s">
        <v>98</v>
      </c>
      <c r="B274" s="225"/>
      <c r="C274" s="237">
        <v>1179.79</v>
      </c>
      <c r="D274" s="217">
        <v>0.45</v>
      </c>
      <c r="E274" s="218" t="s">
        <v>246</v>
      </c>
    </row>
    <row r="275" spans="1:5" ht="22.5" customHeight="1">
      <c r="A275" s="238" t="s">
        <v>89</v>
      </c>
      <c r="B275" s="225"/>
      <c r="C275" s="217">
        <v>792.07</v>
      </c>
      <c r="D275" s="217">
        <v>0.3</v>
      </c>
      <c r="E275" s="218" t="s">
        <v>246</v>
      </c>
    </row>
    <row r="276" spans="1:5" ht="22.5" customHeight="1">
      <c r="A276" s="238" t="s">
        <v>90</v>
      </c>
      <c r="B276" s="225"/>
      <c r="C276" s="237">
        <v>1166.83</v>
      </c>
      <c r="D276" s="217">
        <v>0.44</v>
      </c>
      <c r="E276" s="218" t="s">
        <v>246</v>
      </c>
    </row>
    <row r="277" spans="1:5" ht="22.5" customHeight="1">
      <c r="A277" s="238" t="s">
        <v>91</v>
      </c>
      <c r="B277" s="225"/>
      <c r="C277" s="237">
        <v>1179.79</v>
      </c>
      <c r="D277" s="217">
        <v>0.45</v>
      </c>
      <c r="E277" s="218" t="s">
        <v>246</v>
      </c>
    </row>
    <row r="278" spans="1:5" ht="22.5" customHeight="1">
      <c r="A278" s="238" t="s">
        <v>92</v>
      </c>
      <c r="B278" s="225"/>
      <c r="C278" s="217">
        <v>792.07</v>
      </c>
      <c r="D278" s="217">
        <v>0.3</v>
      </c>
      <c r="E278" s="218" t="s">
        <v>246</v>
      </c>
    </row>
    <row r="279" spans="1:5" ht="22.5" customHeight="1">
      <c r="A279" s="238" t="s">
        <v>93</v>
      </c>
      <c r="B279" s="225"/>
      <c r="C279" s="237">
        <v>1166.83</v>
      </c>
      <c r="D279" s="217">
        <v>0.44</v>
      </c>
      <c r="E279" s="218" t="s">
        <v>246</v>
      </c>
    </row>
    <row r="280" spans="1:5" ht="22.5" customHeight="1">
      <c r="A280" s="238" t="s">
        <v>94</v>
      </c>
      <c r="B280" s="225"/>
      <c r="C280" s="217">
        <v>792.07</v>
      </c>
      <c r="D280" s="217">
        <v>0.3</v>
      </c>
      <c r="E280" s="218" t="s">
        <v>246</v>
      </c>
    </row>
    <row r="281" spans="1:5" ht="22.5" customHeight="1">
      <c r="A281" s="238" t="s">
        <v>95</v>
      </c>
      <c r="B281" s="225"/>
      <c r="C281" s="237">
        <v>1179.79</v>
      </c>
      <c r="D281" s="217">
        <v>0.45</v>
      </c>
      <c r="E281" s="218" t="s">
        <v>246</v>
      </c>
    </row>
    <row r="282" spans="1:5" ht="22.5" customHeight="1">
      <c r="A282" s="238" t="s">
        <v>442</v>
      </c>
      <c r="B282" s="225"/>
      <c r="C282" s="237">
        <v>1166.83</v>
      </c>
      <c r="D282" s="217">
        <v>0.44</v>
      </c>
      <c r="E282" s="218" t="s">
        <v>246</v>
      </c>
    </row>
    <row r="283" spans="1:5" ht="22.5" customHeight="1">
      <c r="A283" s="238" t="s">
        <v>443</v>
      </c>
      <c r="B283" s="225"/>
      <c r="C283" s="237">
        <v>1179.79</v>
      </c>
      <c r="D283" s="217">
        <v>0.45</v>
      </c>
      <c r="E283" s="218" t="s">
        <v>246</v>
      </c>
    </row>
    <row r="284" spans="1:5" ht="22.5" customHeight="1">
      <c r="A284" s="261" t="s">
        <v>444</v>
      </c>
      <c r="B284" s="262"/>
      <c r="C284" s="266">
        <v>792.07</v>
      </c>
      <c r="D284" s="266">
        <v>0.3</v>
      </c>
      <c r="E284" s="267" t="s">
        <v>246</v>
      </c>
    </row>
    <row r="285" spans="1:5" ht="22.5" customHeight="1">
      <c r="A285" s="261" t="s">
        <v>110</v>
      </c>
      <c r="B285" s="262"/>
      <c r="C285" s="266">
        <v>715.86</v>
      </c>
      <c r="D285" s="266">
        <v>0.28</v>
      </c>
      <c r="E285" s="267" t="s">
        <v>246</v>
      </c>
    </row>
    <row r="286" spans="1:5" ht="22.5" customHeight="1">
      <c r="A286" s="261" t="s">
        <v>373</v>
      </c>
      <c r="B286" s="262"/>
      <c r="C286" s="266">
        <v>723.06</v>
      </c>
      <c r="D286" s="266">
        <v>0.27</v>
      </c>
      <c r="E286" s="267" t="s">
        <v>246</v>
      </c>
    </row>
    <row r="287" spans="1:5" ht="22.5" customHeight="1">
      <c r="A287" s="261" t="s">
        <v>365</v>
      </c>
      <c r="B287" s="262"/>
      <c r="C287" s="268">
        <v>1166.83</v>
      </c>
      <c r="D287" s="266">
        <v>0.44</v>
      </c>
      <c r="E287" s="267" t="s">
        <v>246</v>
      </c>
    </row>
    <row r="288" spans="1:5" ht="22.5" customHeight="1">
      <c r="A288" s="261" t="s">
        <v>366</v>
      </c>
      <c r="B288" s="262"/>
      <c r="C288" s="266">
        <v>715.86</v>
      </c>
      <c r="D288" s="266">
        <v>0.27</v>
      </c>
      <c r="E288" s="267" t="s">
        <v>246</v>
      </c>
    </row>
    <row r="289" spans="1:5" ht="22.5" customHeight="1">
      <c r="A289" s="261" t="s">
        <v>367</v>
      </c>
      <c r="B289" s="262"/>
      <c r="C289" s="268">
        <v>1760.83</v>
      </c>
      <c r="D289" s="266">
        <v>0.67</v>
      </c>
      <c r="E289" s="267" t="s">
        <v>246</v>
      </c>
    </row>
    <row r="290" spans="1:5" ht="22.5" customHeight="1">
      <c r="A290" s="261" t="s">
        <v>368</v>
      </c>
      <c r="B290" s="262"/>
      <c r="C290" s="266">
        <v>792.07</v>
      </c>
      <c r="D290" s="266">
        <v>0.3</v>
      </c>
      <c r="E290" s="267" t="s">
        <v>246</v>
      </c>
    </row>
    <row r="291" spans="1:5" ht="22.5" customHeight="1">
      <c r="A291" s="261" t="s">
        <v>369</v>
      </c>
      <c r="B291" s="262"/>
      <c r="C291" s="266">
        <v>723.06</v>
      </c>
      <c r="D291" s="266">
        <v>0.27</v>
      </c>
      <c r="E291" s="267" t="s">
        <v>246</v>
      </c>
    </row>
    <row r="292" spans="1:5" ht="22.5" customHeight="1">
      <c r="A292" s="261" t="s">
        <v>99</v>
      </c>
      <c r="B292" s="262"/>
      <c r="C292" s="268">
        <v>1166.83</v>
      </c>
      <c r="D292" s="266">
        <v>0.44</v>
      </c>
      <c r="E292" s="267" t="s">
        <v>246</v>
      </c>
    </row>
    <row r="293" spans="1:5" ht="22.5" customHeight="1">
      <c r="A293" s="261" t="s">
        <v>100</v>
      </c>
      <c r="B293" s="262"/>
      <c r="C293" s="266">
        <v>715.86</v>
      </c>
      <c r="D293" s="266">
        <v>0.27</v>
      </c>
      <c r="E293" s="267" t="s">
        <v>246</v>
      </c>
    </row>
    <row r="294" spans="1:5" ht="22.5" customHeight="1">
      <c r="A294" s="261" t="s">
        <v>101</v>
      </c>
      <c r="B294" s="262"/>
      <c r="C294" s="268">
        <v>1760.83</v>
      </c>
      <c r="D294" s="266">
        <v>0.67</v>
      </c>
      <c r="E294" s="267" t="s">
        <v>246</v>
      </c>
    </row>
    <row r="295" spans="1:5" ht="22.5" customHeight="1">
      <c r="A295" s="261" t="s">
        <v>102</v>
      </c>
      <c r="B295" s="262"/>
      <c r="C295" s="268">
        <v>1179.79</v>
      </c>
      <c r="D295" s="266">
        <v>0.45</v>
      </c>
      <c r="E295" s="267" t="s">
        <v>246</v>
      </c>
    </row>
    <row r="296" spans="1:5" ht="22.5" customHeight="1">
      <c r="A296" s="261" t="s">
        <v>103</v>
      </c>
      <c r="B296" s="262"/>
      <c r="C296" s="266">
        <v>792.07</v>
      </c>
      <c r="D296" s="266">
        <v>0.3</v>
      </c>
      <c r="E296" s="267" t="s">
        <v>246</v>
      </c>
    </row>
    <row r="297" spans="1:5" ht="22.5" customHeight="1">
      <c r="A297" s="261" t="s">
        <v>104</v>
      </c>
      <c r="B297" s="262"/>
      <c r="C297" s="268">
        <v>1684.08</v>
      </c>
      <c r="D297" s="266">
        <v>0.64</v>
      </c>
      <c r="E297" s="267" t="s">
        <v>246</v>
      </c>
    </row>
    <row r="298" spans="1:5" ht="22.5" customHeight="1">
      <c r="A298" s="261" t="s">
        <v>105</v>
      </c>
      <c r="B298" s="262"/>
      <c r="C298" s="266">
        <v>723.06</v>
      </c>
      <c r="D298" s="266">
        <v>0.27</v>
      </c>
      <c r="E298" s="267" t="s">
        <v>246</v>
      </c>
    </row>
    <row r="299" spans="1:5" ht="22.5" customHeight="1">
      <c r="A299" s="261" t="s">
        <v>106</v>
      </c>
      <c r="B299" s="262"/>
      <c r="C299" s="268">
        <v>1166.83</v>
      </c>
      <c r="D299" s="266">
        <v>0.45</v>
      </c>
      <c r="E299" s="267" t="s">
        <v>246</v>
      </c>
    </row>
    <row r="300" spans="1:5" ht="22.5" customHeight="1">
      <c r="A300" s="261" t="s">
        <v>107</v>
      </c>
      <c r="B300" s="262"/>
      <c r="C300" s="266">
        <v>715.86</v>
      </c>
      <c r="D300" s="266">
        <v>0.27</v>
      </c>
      <c r="E300" s="267" t="s">
        <v>246</v>
      </c>
    </row>
    <row r="301" spans="1:5" ht="22.5" customHeight="1">
      <c r="A301" s="261" t="s">
        <v>108</v>
      </c>
      <c r="B301" s="262"/>
      <c r="C301" s="268">
        <v>1760.83</v>
      </c>
      <c r="D301" s="266">
        <v>0.67</v>
      </c>
      <c r="E301" s="267" t="s">
        <v>246</v>
      </c>
    </row>
    <row r="302" spans="1:5" ht="22.5" customHeight="1">
      <c r="A302" s="261" t="s">
        <v>109</v>
      </c>
      <c r="B302" s="262"/>
      <c r="C302" s="268">
        <v>1179.79</v>
      </c>
      <c r="D302" s="266">
        <v>0.45</v>
      </c>
      <c r="E302" s="267" t="s">
        <v>246</v>
      </c>
    </row>
    <row r="303" spans="1:5" ht="22.5" customHeight="1">
      <c r="A303" s="261" t="s">
        <v>83</v>
      </c>
      <c r="B303" s="262"/>
      <c r="C303" s="266">
        <v>792.07</v>
      </c>
      <c r="D303" s="266">
        <v>0.3</v>
      </c>
      <c r="E303" s="267" t="s">
        <v>246</v>
      </c>
    </row>
    <row r="304" spans="1:5" ht="22.5" customHeight="1">
      <c r="A304" s="261" t="s">
        <v>84</v>
      </c>
      <c r="B304" s="262"/>
      <c r="C304" s="268">
        <v>1684.08</v>
      </c>
      <c r="D304" s="266">
        <v>0.64</v>
      </c>
      <c r="E304" s="267" t="s">
        <v>246</v>
      </c>
    </row>
    <row r="305" spans="1:5" ht="22.5" customHeight="1">
      <c r="A305" s="261" t="s">
        <v>85</v>
      </c>
      <c r="B305" s="262"/>
      <c r="C305" s="263">
        <v>723.06</v>
      </c>
      <c r="D305" s="263">
        <v>0.27</v>
      </c>
      <c r="E305" s="264" t="s">
        <v>246</v>
      </c>
    </row>
    <row r="306" spans="1:6" ht="22.5" customHeight="1">
      <c r="A306" s="261" t="s">
        <v>86</v>
      </c>
      <c r="B306" s="262"/>
      <c r="C306" s="265">
        <v>1166.83</v>
      </c>
      <c r="D306" s="263">
        <v>0.44</v>
      </c>
      <c r="E306" s="264" t="s">
        <v>246</v>
      </c>
      <c r="F306" s="269"/>
    </row>
    <row r="307" spans="1:5" ht="22.5" customHeight="1">
      <c r="A307" s="258" t="s">
        <v>87</v>
      </c>
      <c r="B307" s="259"/>
      <c r="C307" s="260">
        <v>715.86</v>
      </c>
      <c r="D307" s="260">
        <v>0.27</v>
      </c>
      <c r="E307" s="270" t="s">
        <v>246</v>
      </c>
    </row>
    <row r="308" spans="1:5" ht="22.5" customHeight="1">
      <c r="A308" s="261" t="s">
        <v>88</v>
      </c>
      <c r="B308" s="262"/>
      <c r="C308" s="265">
        <v>1179.79</v>
      </c>
      <c r="D308" s="263">
        <v>0.45</v>
      </c>
      <c r="E308" s="264" t="s">
        <v>246</v>
      </c>
    </row>
    <row r="309" spans="1:5" ht="22.5" customHeight="1">
      <c r="A309" s="238" t="s">
        <v>117</v>
      </c>
      <c r="B309" s="225"/>
      <c r="C309" s="237">
        <v>1684.08</v>
      </c>
      <c r="D309" s="217">
        <v>0.64</v>
      </c>
      <c r="E309" s="218" t="s">
        <v>246</v>
      </c>
    </row>
    <row r="310" spans="1:5" ht="22.5" customHeight="1">
      <c r="A310" s="238" t="s">
        <v>118</v>
      </c>
      <c r="B310" s="225"/>
      <c r="C310" s="217">
        <v>723.06</v>
      </c>
      <c r="D310" s="217">
        <v>0.27</v>
      </c>
      <c r="E310" s="218" t="s">
        <v>246</v>
      </c>
    </row>
    <row r="311" spans="1:5" ht="22.5" customHeight="1">
      <c r="A311" s="238" t="s">
        <v>119</v>
      </c>
      <c r="B311" s="225"/>
      <c r="C311" s="237">
        <v>1166.83</v>
      </c>
      <c r="D311" s="217">
        <v>0.44</v>
      </c>
      <c r="E311" s="218" t="s">
        <v>246</v>
      </c>
    </row>
    <row r="312" spans="1:5" ht="22.5" customHeight="1">
      <c r="A312" s="238" t="s">
        <v>120</v>
      </c>
      <c r="B312" s="225"/>
      <c r="C312" s="217">
        <v>715.86</v>
      </c>
      <c r="D312" s="217">
        <v>0.27</v>
      </c>
      <c r="E312" s="218" t="s">
        <v>246</v>
      </c>
    </row>
    <row r="313" spans="1:5" ht="22.5" customHeight="1">
      <c r="A313" s="238" t="s">
        <v>480</v>
      </c>
      <c r="B313" s="225"/>
      <c r="C313" s="217">
        <v>723.06</v>
      </c>
      <c r="D313" s="217">
        <v>0.27</v>
      </c>
      <c r="E313" s="218" t="s">
        <v>246</v>
      </c>
    </row>
    <row r="314" spans="1:5" ht="22.5" customHeight="1">
      <c r="A314" s="238" t="s">
        <v>481</v>
      </c>
      <c r="B314" s="225"/>
      <c r="C314" s="217">
        <v>715.86</v>
      </c>
      <c r="D314" s="217">
        <v>0.27</v>
      </c>
      <c r="E314" s="218" t="s">
        <v>246</v>
      </c>
    </row>
    <row r="315" spans="1:5" ht="22.5" customHeight="1">
      <c r="A315" s="238" t="s">
        <v>482</v>
      </c>
      <c r="B315" s="225"/>
      <c r="C315" s="217">
        <v>723.06</v>
      </c>
      <c r="D315" s="217">
        <v>0.27</v>
      </c>
      <c r="E315" s="218" t="s">
        <v>246</v>
      </c>
    </row>
    <row r="316" spans="1:5" ht="22.5" customHeight="1">
      <c r="A316" s="238" t="s">
        <v>483</v>
      </c>
      <c r="B316" s="225"/>
      <c r="C316" s="237">
        <v>1166.83</v>
      </c>
      <c r="D316" s="217">
        <v>0.44</v>
      </c>
      <c r="E316" s="218" t="s">
        <v>246</v>
      </c>
    </row>
    <row r="317" spans="1:5" ht="22.5" customHeight="1">
      <c r="A317" s="238" t="s">
        <v>163</v>
      </c>
      <c r="B317" s="225"/>
      <c r="C317" s="217">
        <v>715.86</v>
      </c>
      <c r="D317" s="217">
        <v>0.27</v>
      </c>
      <c r="E317" s="218" t="s">
        <v>246</v>
      </c>
    </row>
    <row r="318" spans="1:5" ht="22.5" customHeight="1">
      <c r="A318" s="238" t="s">
        <v>164</v>
      </c>
      <c r="B318" s="225"/>
      <c r="C318" s="217">
        <v>723.06</v>
      </c>
      <c r="D318" s="217">
        <v>0.27</v>
      </c>
      <c r="E318" s="218" t="s">
        <v>246</v>
      </c>
    </row>
    <row r="319" spans="1:5" ht="22.5" customHeight="1">
      <c r="A319" s="238" t="s">
        <v>165</v>
      </c>
      <c r="B319" s="225"/>
      <c r="C319" s="237">
        <v>1166.83</v>
      </c>
      <c r="D319" s="217">
        <v>0.44</v>
      </c>
      <c r="E319" s="218" t="s">
        <v>246</v>
      </c>
    </row>
    <row r="320" spans="1:5" ht="22.5" customHeight="1">
      <c r="A320" s="238" t="s">
        <v>462</v>
      </c>
      <c r="B320" s="225"/>
      <c r="C320" s="217">
        <v>715.86</v>
      </c>
      <c r="D320" s="217">
        <v>0.27</v>
      </c>
      <c r="E320" s="218" t="s">
        <v>246</v>
      </c>
    </row>
    <row r="321" spans="1:5" ht="22.5" customHeight="1">
      <c r="A321" s="238" t="s">
        <v>528</v>
      </c>
      <c r="B321" s="225"/>
      <c r="C321" s="217">
        <v>715.86</v>
      </c>
      <c r="D321" s="217">
        <v>0.27</v>
      </c>
      <c r="E321" s="218" t="s">
        <v>246</v>
      </c>
    </row>
    <row r="322" spans="1:5" ht="22.5" customHeight="1">
      <c r="A322" s="238" t="s">
        <v>529</v>
      </c>
      <c r="B322" s="225"/>
      <c r="C322" s="237">
        <v>1166.83</v>
      </c>
      <c r="D322" s="217">
        <v>0.44</v>
      </c>
      <c r="E322" s="218" t="s">
        <v>246</v>
      </c>
    </row>
    <row r="323" spans="1:5" ht="22.5" customHeight="1">
      <c r="A323" s="238" t="s">
        <v>530</v>
      </c>
      <c r="B323" s="225"/>
      <c r="C323" s="237">
        <v>1179.79</v>
      </c>
      <c r="D323" s="217">
        <v>0.45</v>
      </c>
      <c r="E323" s="218" t="s">
        <v>246</v>
      </c>
    </row>
    <row r="324" spans="1:5" ht="22.5" customHeight="1">
      <c r="A324" s="238" t="s">
        <v>531</v>
      </c>
      <c r="B324" s="225"/>
      <c r="C324" s="237">
        <v>1166.83</v>
      </c>
      <c r="D324" s="217">
        <v>0.44</v>
      </c>
      <c r="E324" s="218" t="s">
        <v>246</v>
      </c>
    </row>
    <row r="325" spans="1:5" ht="22.5" customHeight="1">
      <c r="A325" s="238" t="s">
        <v>197</v>
      </c>
      <c r="B325" s="225"/>
      <c r="C325" s="217">
        <v>966.96</v>
      </c>
      <c r="D325" s="217">
        <v>0.37</v>
      </c>
      <c r="E325" s="218" t="s">
        <v>246</v>
      </c>
    </row>
    <row r="326" spans="1:5" ht="22.5" customHeight="1">
      <c r="A326" s="238" t="s">
        <v>198</v>
      </c>
      <c r="B326" s="225"/>
      <c r="C326" s="217">
        <v>652.86</v>
      </c>
      <c r="D326" s="217">
        <v>0.25</v>
      </c>
      <c r="E326" s="218" t="s">
        <v>246</v>
      </c>
    </row>
    <row r="327" spans="1:5" ht="22.5" customHeight="1">
      <c r="A327" s="238" t="s">
        <v>199</v>
      </c>
      <c r="B327" s="225"/>
      <c r="C327" s="237">
        <v>1179.79</v>
      </c>
      <c r="D327" s="217">
        <v>0.45</v>
      </c>
      <c r="E327" s="218" t="s">
        <v>246</v>
      </c>
    </row>
    <row r="328" spans="1:5" ht="22.5" customHeight="1">
      <c r="A328" s="238" t="s">
        <v>200</v>
      </c>
      <c r="B328" s="225"/>
      <c r="C328" s="217">
        <v>652.86</v>
      </c>
      <c r="D328" s="217">
        <v>0.25</v>
      </c>
      <c r="E328" s="218" t="s">
        <v>246</v>
      </c>
    </row>
    <row r="329" spans="1:5" ht="22.5" customHeight="1">
      <c r="A329" s="238" t="s">
        <v>201</v>
      </c>
      <c r="B329" s="225"/>
      <c r="C329" s="237">
        <v>1179.79</v>
      </c>
      <c r="D329" s="217">
        <v>0.45</v>
      </c>
      <c r="E329" s="218" t="s">
        <v>246</v>
      </c>
    </row>
    <row r="330" spans="1:5" ht="22.5" customHeight="1">
      <c r="A330" s="238" t="s">
        <v>235</v>
      </c>
      <c r="B330" s="225"/>
      <c r="C330" s="217">
        <v>973.8</v>
      </c>
      <c r="D330" s="217">
        <v>0.37</v>
      </c>
      <c r="E330" s="218" t="s">
        <v>246</v>
      </c>
    </row>
    <row r="331" spans="1:5" ht="22.5" customHeight="1">
      <c r="A331" s="238" t="s">
        <v>191</v>
      </c>
      <c r="B331" s="225"/>
      <c r="C331" s="217">
        <v>972.36</v>
      </c>
      <c r="D331" s="217">
        <v>0.37</v>
      </c>
      <c r="E331" s="218" t="s">
        <v>246</v>
      </c>
    </row>
    <row r="332" spans="1:5" ht="22.5" customHeight="1">
      <c r="A332" s="238" t="s">
        <v>192</v>
      </c>
      <c r="B332" s="225"/>
      <c r="C332" s="217">
        <v>973.8</v>
      </c>
      <c r="D332" s="217">
        <v>0.37</v>
      </c>
      <c r="E332" s="218" t="s">
        <v>246</v>
      </c>
    </row>
    <row r="333" spans="1:5" ht="22.5" customHeight="1">
      <c r="A333" s="238" t="s">
        <v>193</v>
      </c>
      <c r="B333" s="225"/>
      <c r="C333" s="217">
        <v>652.86</v>
      </c>
      <c r="D333" s="217">
        <v>0.25</v>
      </c>
      <c r="E333" s="218" t="s">
        <v>246</v>
      </c>
    </row>
    <row r="334" spans="1:5" ht="22.5" customHeight="1">
      <c r="A334" s="238" t="s">
        <v>194</v>
      </c>
      <c r="B334" s="225"/>
      <c r="C334" s="237">
        <v>1166.83</v>
      </c>
      <c r="D334" s="217">
        <v>0.44</v>
      </c>
      <c r="E334" s="218" t="s">
        <v>246</v>
      </c>
    </row>
    <row r="335" spans="1:5" ht="22.5" customHeight="1">
      <c r="A335" s="238" t="s">
        <v>195</v>
      </c>
      <c r="B335" s="225"/>
      <c r="C335" s="217">
        <v>792.07</v>
      </c>
      <c r="D335" s="217">
        <v>0.3</v>
      </c>
      <c r="E335" s="218" t="s">
        <v>246</v>
      </c>
    </row>
    <row r="336" spans="1:5" ht="22.5" customHeight="1">
      <c r="A336" s="238" t="s">
        <v>527</v>
      </c>
      <c r="B336" s="225"/>
      <c r="C336" s="217">
        <v>972.36</v>
      </c>
      <c r="D336" s="217">
        <v>0.37</v>
      </c>
      <c r="E336" s="218" t="s">
        <v>246</v>
      </c>
    </row>
    <row r="337" spans="1:5" ht="22.5" customHeight="1">
      <c r="A337" s="238" t="s">
        <v>188</v>
      </c>
      <c r="B337" s="225"/>
      <c r="C337" s="217">
        <v>652.86</v>
      </c>
      <c r="D337" s="217">
        <v>0.25</v>
      </c>
      <c r="E337" s="218" t="s">
        <v>246</v>
      </c>
    </row>
    <row r="338" spans="1:5" ht="12.75" customHeight="1">
      <c r="A338" s="236" t="s">
        <v>516</v>
      </c>
      <c r="B338" s="222">
        <v>900</v>
      </c>
      <c r="C338" s="227"/>
      <c r="D338" s="227" t="s">
        <v>130</v>
      </c>
      <c r="E338" s="218" t="s">
        <v>246</v>
      </c>
    </row>
    <row r="339" spans="1:5" ht="12.75">
      <c r="A339" s="236" t="s">
        <v>517</v>
      </c>
      <c r="B339" s="222">
        <v>1000</v>
      </c>
      <c r="C339" s="227"/>
      <c r="D339" s="227" t="s">
        <v>130</v>
      </c>
      <c r="E339" s="218" t="s">
        <v>246</v>
      </c>
    </row>
    <row r="340" spans="1:5" ht="12.75">
      <c r="A340" s="236" t="s">
        <v>518</v>
      </c>
      <c r="B340" s="222">
        <v>1100</v>
      </c>
      <c r="C340" s="227"/>
      <c r="D340" s="227" t="s">
        <v>130</v>
      </c>
      <c r="E340" s="218" t="s">
        <v>246</v>
      </c>
    </row>
    <row r="341" spans="1:5" ht="12.75">
      <c r="A341" s="228" t="s">
        <v>519</v>
      </c>
      <c r="B341" s="216">
        <v>1200</v>
      </c>
      <c r="C341" s="227"/>
      <c r="D341" s="227" t="s">
        <v>130</v>
      </c>
      <c r="E341" s="218" t="s">
        <v>246</v>
      </c>
    </row>
    <row r="342" spans="1:5" ht="12.75">
      <c r="A342" s="229" t="s">
        <v>247</v>
      </c>
      <c r="B342" s="230"/>
      <c r="C342" s="219"/>
      <c r="D342" s="219"/>
      <c r="E342" s="219"/>
    </row>
    <row r="343" spans="1:5" ht="12.75">
      <c r="A343" s="235" t="s">
        <v>166</v>
      </c>
      <c r="B343" s="222">
        <v>1210</v>
      </c>
      <c r="C343" s="227"/>
      <c r="D343" s="227" t="s">
        <v>130</v>
      </c>
      <c r="E343" s="218" t="s">
        <v>246</v>
      </c>
    </row>
    <row r="344" spans="1:5" ht="12.75">
      <c r="A344" s="235" t="s">
        <v>167</v>
      </c>
      <c r="B344" s="222">
        <v>1220</v>
      </c>
      <c r="C344" s="227"/>
      <c r="D344" s="227" t="s">
        <v>130</v>
      </c>
      <c r="E344" s="218" t="s">
        <v>246</v>
      </c>
    </row>
    <row r="345" spans="1:5" ht="22.5">
      <c r="A345" s="235" t="s">
        <v>168</v>
      </c>
      <c r="B345" s="222">
        <v>1230</v>
      </c>
      <c r="C345" s="227"/>
      <c r="D345" s="227" t="s">
        <v>130</v>
      </c>
      <c r="E345" s="218" t="s">
        <v>246</v>
      </c>
    </row>
    <row r="346" spans="1:5" ht="12.75">
      <c r="A346" s="235" t="s">
        <v>169</v>
      </c>
      <c r="B346" s="222">
        <v>1240</v>
      </c>
      <c r="C346" s="240"/>
      <c r="D346" s="240" t="s">
        <v>130</v>
      </c>
      <c r="E346" s="241" t="s">
        <v>246</v>
      </c>
    </row>
    <row r="347" spans="1:5" ht="18" customHeight="1">
      <c r="A347" s="242" t="s">
        <v>170</v>
      </c>
      <c r="B347" s="243">
        <v>1300</v>
      </c>
      <c r="C347" s="244">
        <v>263837.14</v>
      </c>
      <c r="D347" s="245">
        <v>100</v>
      </c>
      <c r="E347" s="246" t="s">
        <v>246</v>
      </c>
    </row>
    <row r="348" ht="12.75">
      <c r="D348" s="5"/>
    </row>
    <row r="349" s="239" customFormat="1" ht="10.5" customHeight="1">
      <c r="A349" s="6" t="s">
        <v>131</v>
      </c>
    </row>
    <row r="350" s="239" customFormat="1" ht="10.5" customHeight="1">
      <c r="A350" s="6"/>
    </row>
    <row r="351" s="239" customFormat="1" ht="13.5" customHeight="1">
      <c r="A351" s="6" t="s">
        <v>132</v>
      </c>
    </row>
    <row r="352" s="92" customFormat="1" ht="3" customHeight="1">
      <c r="A352" s="247"/>
    </row>
    <row r="353" s="92" customFormat="1" ht="10.5" customHeight="1">
      <c r="A353" s="247"/>
    </row>
    <row r="354" s="92" customFormat="1" ht="21.75" customHeight="1">
      <c r="A354" s="2" t="s">
        <v>254</v>
      </c>
    </row>
    <row r="355" ht="12.75">
      <c r="D355" s="5"/>
    </row>
    <row r="356" ht="12.75">
      <c r="D356" s="5"/>
    </row>
    <row r="357" ht="16.5" customHeight="1">
      <c r="D357" s="5"/>
    </row>
    <row r="365" ht="12.75">
      <c r="D365" s="5"/>
    </row>
    <row r="366" ht="12.75">
      <c r="D366" s="5"/>
    </row>
    <row r="367" ht="12.75">
      <c r="D367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</sheetData>
  <mergeCells count="6">
    <mergeCell ref="A11:E11"/>
    <mergeCell ref="A12:E12"/>
    <mergeCell ref="A8:E8"/>
    <mergeCell ref="A7:E7"/>
    <mergeCell ref="A9:E9"/>
    <mergeCell ref="A10:E10"/>
  </mergeCells>
  <printOptions/>
  <pageMargins left="0.3937007874015748" right="0" top="0.1968503937007874" bottom="0.1968503937007874" header="0" footer="0"/>
  <pageSetup fitToHeight="7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C1">
      <selection activeCell="C61" sqref="C61"/>
    </sheetView>
  </sheetViews>
  <sheetFormatPr defaultColWidth="9.140625" defaultRowHeight="12.75"/>
  <cols>
    <col min="1" max="1" width="76.8515625" style="4" customWidth="1"/>
    <col min="2" max="2" width="5.28125" style="4" customWidth="1"/>
    <col min="3" max="3" width="14.00390625" style="4" customWidth="1"/>
    <col min="4" max="4" width="13.7109375" style="4" customWidth="1"/>
    <col min="5" max="16384" width="9.140625" style="4" customWidth="1"/>
  </cols>
  <sheetData>
    <row r="1" spans="1:4" ht="10.5" customHeight="1">
      <c r="A1" s="53"/>
      <c r="B1" s="54"/>
      <c r="C1" s="55"/>
      <c r="D1" s="56" t="s">
        <v>223</v>
      </c>
    </row>
    <row r="2" spans="1:4" ht="10.5" customHeight="1">
      <c r="A2" s="53"/>
      <c r="B2" s="54"/>
      <c r="C2" s="55"/>
      <c r="D2" s="56" t="s">
        <v>214</v>
      </c>
    </row>
    <row r="3" spans="1:4" ht="10.5" customHeight="1">
      <c r="A3" s="53"/>
      <c r="B3" s="54"/>
      <c r="C3" s="55"/>
      <c r="D3" s="56" t="s">
        <v>215</v>
      </c>
    </row>
    <row r="4" spans="1:4" ht="10.5" customHeight="1">
      <c r="A4" s="53"/>
      <c r="B4" s="54"/>
      <c r="C4" s="55"/>
      <c r="D4" s="56" t="s">
        <v>216</v>
      </c>
    </row>
    <row r="5" spans="1:4" ht="11.25" customHeight="1">
      <c r="A5" s="53"/>
      <c r="B5" s="54"/>
      <c r="C5" s="55"/>
      <c r="D5" s="56" t="s">
        <v>217</v>
      </c>
    </row>
    <row r="6" spans="1:4" ht="10.5" customHeight="1">
      <c r="A6" s="328" t="s">
        <v>272</v>
      </c>
      <c r="B6" s="321"/>
      <c r="C6" s="321"/>
      <c r="D6" s="321"/>
    </row>
    <row r="7" spans="1:4" ht="10.5" customHeight="1">
      <c r="A7" s="328" t="s">
        <v>414</v>
      </c>
      <c r="B7" s="321"/>
      <c r="C7" s="321"/>
      <c r="D7" s="321"/>
    </row>
    <row r="8" spans="1:4" ht="17.25" customHeight="1">
      <c r="A8" s="331" t="s">
        <v>226</v>
      </c>
      <c r="B8" s="321"/>
      <c r="C8" s="321"/>
      <c r="D8" s="321"/>
    </row>
    <row r="9" spans="1:4" ht="24" customHeight="1">
      <c r="A9" s="330" t="s">
        <v>225</v>
      </c>
      <c r="B9" s="323"/>
      <c r="C9" s="323"/>
      <c r="D9" s="323"/>
    </row>
    <row r="10" spans="1:4" ht="17.25" customHeight="1">
      <c r="A10" s="332" t="s">
        <v>60</v>
      </c>
      <c r="B10" s="332"/>
      <c r="C10" s="321"/>
      <c r="D10" s="321"/>
    </row>
    <row r="11" spans="1:4" ht="26.25" customHeight="1">
      <c r="A11" s="329" t="s">
        <v>227</v>
      </c>
      <c r="B11" s="329"/>
      <c r="C11" s="329"/>
      <c r="D11" s="329"/>
    </row>
    <row r="12" spans="1:4" ht="12" customHeight="1">
      <c r="A12" s="1"/>
      <c r="B12" s="1"/>
      <c r="C12" s="1"/>
      <c r="D12" s="57" t="s">
        <v>241</v>
      </c>
    </row>
    <row r="13" spans="1:4" ht="51" customHeight="1">
      <c r="A13" s="58" t="s">
        <v>273</v>
      </c>
      <c r="B13" s="58" t="s">
        <v>243</v>
      </c>
      <c r="C13" s="58" t="s">
        <v>274</v>
      </c>
      <c r="D13" s="58" t="s">
        <v>275</v>
      </c>
    </row>
    <row r="14" spans="1:4" ht="12.75">
      <c r="A14" s="59">
        <v>1</v>
      </c>
      <c r="B14" s="59">
        <v>2</v>
      </c>
      <c r="C14" s="59">
        <v>3</v>
      </c>
      <c r="D14" s="59">
        <v>4</v>
      </c>
    </row>
    <row r="15" spans="1:4" ht="12.75">
      <c r="A15" s="60" t="s">
        <v>307</v>
      </c>
      <c r="B15" s="61">
        <v>10</v>
      </c>
      <c r="C15" s="62" t="s">
        <v>130</v>
      </c>
      <c r="D15" s="62" t="s">
        <v>130</v>
      </c>
    </row>
    <row r="16" spans="1:4" ht="24.75" customHeight="1">
      <c r="A16" s="63" t="s">
        <v>189</v>
      </c>
      <c r="B16" s="61">
        <v>11</v>
      </c>
      <c r="C16" s="62" t="s">
        <v>130</v>
      </c>
      <c r="D16" s="62" t="s">
        <v>130</v>
      </c>
    </row>
    <row r="17" spans="1:4" ht="13.5" customHeight="1">
      <c r="A17" s="64" t="s">
        <v>308</v>
      </c>
      <c r="B17" s="65">
        <v>20</v>
      </c>
      <c r="C17" s="62" t="s">
        <v>130</v>
      </c>
      <c r="D17" s="62" t="s">
        <v>130</v>
      </c>
    </row>
    <row r="18" spans="1:4" ht="24" customHeight="1">
      <c r="A18" s="63" t="s">
        <v>189</v>
      </c>
      <c r="B18" s="61">
        <v>21</v>
      </c>
      <c r="C18" s="62" t="s">
        <v>130</v>
      </c>
      <c r="D18" s="62" t="s">
        <v>130</v>
      </c>
    </row>
    <row r="19" spans="1:4" ht="12" customHeight="1">
      <c r="A19" s="64" t="s">
        <v>309</v>
      </c>
      <c r="B19" s="65">
        <v>30</v>
      </c>
      <c r="C19" s="62" t="s">
        <v>130</v>
      </c>
      <c r="D19" s="62" t="s">
        <v>130</v>
      </c>
    </row>
    <row r="20" spans="1:4" ht="21.75" customHeight="1">
      <c r="A20" s="63" t="s">
        <v>189</v>
      </c>
      <c r="B20" s="66">
        <v>31</v>
      </c>
      <c r="C20" s="67" t="s">
        <v>130</v>
      </c>
      <c r="D20" s="67" t="s">
        <v>130</v>
      </c>
    </row>
    <row r="21" spans="1:4" ht="10.5" customHeight="1">
      <c r="A21" s="68" t="s">
        <v>310</v>
      </c>
      <c r="B21" s="61">
        <v>40</v>
      </c>
      <c r="C21" s="62" t="s">
        <v>130</v>
      </c>
      <c r="D21" s="62" t="s">
        <v>130</v>
      </c>
    </row>
    <row r="22" spans="1:4" ht="24" customHeight="1">
      <c r="A22" s="69" t="s">
        <v>520</v>
      </c>
      <c r="B22" s="61">
        <v>41</v>
      </c>
      <c r="C22" s="62" t="s">
        <v>130</v>
      </c>
      <c r="D22" s="62" t="s">
        <v>130</v>
      </c>
    </row>
    <row r="23" spans="1:4" ht="22.5" customHeight="1">
      <c r="A23" s="70" t="s">
        <v>311</v>
      </c>
      <c r="B23" s="65">
        <v>50</v>
      </c>
      <c r="C23" s="62" t="s">
        <v>130</v>
      </c>
      <c r="D23" s="62" t="s">
        <v>130</v>
      </c>
    </row>
    <row r="24" spans="1:4" ht="13.5" customHeight="1">
      <c r="A24" s="69" t="s">
        <v>484</v>
      </c>
      <c r="B24" s="61">
        <v>51</v>
      </c>
      <c r="C24" s="62" t="s">
        <v>130</v>
      </c>
      <c r="D24" s="62" t="s">
        <v>130</v>
      </c>
    </row>
    <row r="25" spans="1:4" ht="22.5" customHeight="1">
      <c r="A25" s="70" t="s">
        <v>312</v>
      </c>
      <c r="B25" s="65">
        <v>60</v>
      </c>
      <c r="C25" s="62" t="s">
        <v>130</v>
      </c>
      <c r="D25" s="62" t="s">
        <v>130</v>
      </c>
    </row>
    <row r="26" spans="1:4" ht="13.5" customHeight="1">
      <c r="A26" s="69" t="s">
        <v>189</v>
      </c>
      <c r="B26" s="61">
        <v>61</v>
      </c>
      <c r="C26" s="62" t="s">
        <v>130</v>
      </c>
      <c r="D26" s="62" t="s">
        <v>130</v>
      </c>
    </row>
    <row r="27" spans="1:4" ht="13.5" customHeight="1">
      <c r="A27" s="71" t="s">
        <v>313</v>
      </c>
      <c r="B27" s="61">
        <v>70</v>
      </c>
      <c r="C27" s="62" t="s">
        <v>130</v>
      </c>
      <c r="D27" s="62" t="s">
        <v>130</v>
      </c>
    </row>
    <row r="28" spans="1:4" ht="24.75" customHeight="1">
      <c r="A28" s="69" t="s">
        <v>485</v>
      </c>
      <c r="B28" s="61">
        <v>71</v>
      </c>
      <c r="C28" s="62" t="s">
        <v>130</v>
      </c>
      <c r="D28" s="62" t="s">
        <v>130</v>
      </c>
    </row>
    <row r="29" spans="1:4" ht="13.5" customHeight="1">
      <c r="A29" s="71" t="s">
        <v>314</v>
      </c>
      <c r="B29" s="61">
        <v>80</v>
      </c>
      <c r="C29" s="62" t="s">
        <v>130</v>
      </c>
      <c r="D29" s="62" t="s">
        <v>130</v>
      </c>
    </row>
    <row r="30" spans="1:4" ht="27" customHeight="1">
      <c r="A30" s="69" t="s">
        <v>142</v>
      </c>
      <c r="B30" s="61">
        <v>81</v>
      </c>
      <c r="C30" s="62" t="s">
        <v>130</v>
      </c>
      <c r="D30" s="62" t="s">
        <v>130</v>
      </c>
    </row>
    <row r="31" spans="1:4" ht="13.5" customHeight="1">
      <c r="A31" s="70" t="s">
        <v>315</v>
      </c>
      <c r="B31" s="65">
        <v>90</v>
      </c>
      <c r="C31" s="62" t="s">
        <v>130</v>
      </c>
      <c r="D31" s="62" t="s">
        <v>130</v>
      </c>
    </row>
    <row r="32" spans="1:4" ht="25.5" customHeight="1">
      <c r="A32" s="69" t="s">
        <v>143</v>
      </c>
      <c r="B32" s="61">
        <v>91</v>
      </c>
      <c r="C32" s="62" t="s">
        <v>130</v>
      </c>
      <c r="D32" s="62" t="s">
        <v>130</v>
      </c>
    </row>
    <row r="33" spans="1:4" ht="12" customHeight="1">
      <c r="A33" s="72" t="s">
        <v>316</v>
      </c>
      <c r="B33" s="73">
        <v>100</v>
      </c>
      <c r="C33" s="62" t="s">
        <v>130</v>
      </c>
      <c r="D33" s="62" t="s">
        <v>130</v>
      </c>
    </row>
    <row r="34" spans="1:4" ht="11.25" customHeight="1">
      <c r="A34" s="70" t="s">
        <v>317</v>
      </c>
      <c r="B34" s="73">
        <v>110</v>
      </c>
      <c r="C34" s="62" t="s">
        <v>130</v>
      </c>
      <c r="D34" s="62" t="s">
        <v>130</v>
      </c>
    </row>
    <row r="35" spans="1:4" ht="13.5" customHeight="1">
      <c r="A35" s="72" t="s">
        <v>318</v>
      </c>
      <c r="B35" s="73">
        <v>120</v>
      </c>
      <c r="C35" s="62" t="s">
        <v>130</v>
      </c>
      <c r="D35" s="62" t="s">
        <v>130</v>
      </c>
    </row>
    <row r="36" spans="1:4" ht="13.5" customHeight="1">
      <c r="A36" s="70" t="s">
        <v>319</v>
      </c>
      <c r="B36" s="73">
        <v>130</v>
      </c>
      <c r="C36" s="62" t="s">
        <v>130</v>
      </c>
      <c r="D36" s="62" t="s">
        <v>130</v>
      </c>
    </row>
    <row r="37" spans="1:4" ht="13.5" customHeight="1">
      <c r="A37" s="71" t="s">
        <v>320</v>
      </c>
      <c r="B37" s="74">
        <v>140</v>
      </c>
      <c r="C37" s="62" t="s">
        <v>130</v>
      </c>
      <c r="D37" s="62" t="s">
        <v>130</v>
      </c>
    </row>
    <row r="38" spans="1:4" ht="10.5" customHeight="1">
      <c r="A38" s="75" t="s">
        <v>321</v>
      </c>
      <c r="B38" s="76"/>
      <c r="C38" s="77"/>
      <c r="D38" s="77"/>
    </row>
    <row r="39" spans="1:4" ht="10.5" customHeight="1">
      <c r="A39" s="78" t="s">
        <v>322</v>
      </c>
      <c r="B39" s="73">
        <v>141</v>
      </c>
      <c r="C39" s="62" t="s">
        <v>130</v>
      </c>
      <c r="D39" s="62" t="s">
        <v>130</v>
      </c>
    </row>
    <row r="40" spans="1:4" ht="10.5" customHeight="1">
      <c r="A40" s="78" t="s">
        <v>323</v>
      </c>
      <c r="B40" s="73">
        <v>142</v>
      </c>
      <c r="C40" s="62" t="s">
        <v>130</v>
      </c>
      <c r="D40" s="62" t="s">
        <v>130</v>
      </c>
    </row>
    <row r="41" spans="1:4" ht="10.5" customHeight="1">
      <c r="A41" s="78" t="s">
        <v>324</v>
      </c>
      <c r="B41" s="73">
        <v>143</v>
      </c>
      <c r="C41" s="62" t="s">
        <v>130</v>
      </c>
      <c r="D41" s="62" t="s">
        <v>130</v>
      </c>
    </row>
    <row r="42" spans="1:4" ht="22.5" customHeight="1">
      <c r="A42" s="71" t="s">
        <v>325</v>
      </c>
      <c r="B42" s="74">
        <v>150</v>
      </c>
      <c r="C42" s="62" t="s">
        <v>130</v>
      </c>
      <c r="D42" s="62" t="s">
        <v>130</v>
      </c>
    </row>
    <row r="43" spans="1:4" ht="10.5" customHeight="1">
      <c r="A43" s="75" t="s">
        <v>321</v>
      </c>
      <c r="B43" s="76"/>
      <c r="C43" s="77"/>
      <c r="D43" s="77"/>
    </row>
    <row r="44" spans="1:4" ht="10.5" customHeight="1">
      <c r="A44" s="78" t="s">
        <v>322</v>
      </c>
      <c r="B44" s="73">
        <v>151</v>
      </c>
      <c r="C44" s="62" t="s">
        <v>130</v>
      </c>
      <c r="D44" s="62" t="s">
        <v>130</v>
      </c>
    </row>
    <row r="45" spans="1:4" ht="10.5" customHeight="1">
      <c r="A45" s="78" t="s">
        <v>323</v>
      </c>
      <c r="B45" s="73">
        <v>152</v>
      </c>
      <c r="C45" s="62" t="s">
        <v>130</v>
      </c>
      <c r="D45" s="62" t="s">
        <v>130</v>
      </c>
    </row>
    <row r="46" spans="1:4" ht="10.5" customHeight="1">
      <c r="A46" s="78" t="s">
        <v>230</v>
      </c>
      <c r="B46" s="73">
        <v>153</v>
      </c>
      <c r="C46" s="62" t="s">
        <v>130</v>
      </c>
      <c r="D46" s="62" t="s">
        <v>130</v>
      </c>
    </row>
    <row r="47" spans="1:4" ht="10.5" customHeight="1">
      <c r="A47" s="78" t="s">
        <v>328</v>
      </c>
      <c r="B47" s="73">
        <v>154</v>
      </c>
      <c r="C47" s="62" t="s">
        <v>130</v>
      </c>
      <c r="D47" s="62" t="s">
        <v>130</v>
      </c>
    </row>
    <row r="48" spans="1:4" ht="22.5">
      <c r="A48" s="71" t="s">
        <v>0</v>
      </c>
      <c r="B48" s="74">
        <v>160</v>
      </c>
      <c r="C48" s="62">
        <v>-1179.79</v>
      </c>
      <c r="D48" s="62" t="s">
        <v>130</v>
      </c>
    </row>
    <row r="49" spans="1:4" ht="22.5">
      <c r="A49" s="71" t="s">
        <v>1</v>
      </c>
      <c r="B49" s="74">
        <v>170</v>
      </c>
      <c r="C49" s="52">
        <v>4330.55</v>
      </c>
      <c r="D49" s="52">
        <v>4371.7</v>
      </c>
    </row>
    <row r="50" spans="1:4" ht="12.75">
      <c r="A50" s="70" t="s">
        <v>2</v>
      </c>
      <c r="B50" s="73">
        <v>171</v>
      </c>
      <c r="C50" s="52">
        <v>4320.28</v>
      </c>
      <c r="D50" s="52">
        <v>4360.68</v>
      </c>
    </row>
    <row r="51" spans="1:4" ht="12.75">
      <c r="A51" s="72" t="s">
        <v>3</v>
      </c>
      <c r="B51" s="73">
        <v>180</v>
      </c>
      <c r="C51" s="52">
        <v>3114.66</v>
      </c>
      <c r="D51" s="52">
        <v>1573.15</v>
      </c>
    </row>
    <row r="52" spans="1:4" ht="12.75">
      <c r="A52" s="72" t="s">
        <v>4</v>
      </c>
      <c r="B52" s="73">
        <v>190</v>
      </c>
      <c r="C52" s="62"/>
      <c r="D52" s="250">
        <v>3.73</v>
      </c>
    </row>
    <row r="53" spans="1:4" ht="22.5">
      <c r="A53" s="72" t="s">
        <v>292</v>
      </c>
      <c r="B53" s="73">
        <v>200</v>
      </c>
      <c r="C53" s="62" t="s">
        <v>130</v>
      </c>
      <c r="D53" s="62" t="s">
        <v>130</v>
      </c>
    </row>
    <row r="54" spans="1:4" ht="22.5">
      <c r="A54" s="72" t="s">
        <v>276</v>
      </c>
      <c r="B54" s="73">
        <v>210</v>
      </c>
      <c r="C54" s="91" t="s">
        <v>130</v>
      </c>
      <c r="D54" s="91" t="s">
        <v>130</v>
      </c>
    </row>
    <row r="55" spans="1:4" ht="33.75">
      <c r="A55" s="72" t="s">
        <v>549</v>
      </c>
      <c r="B55" s="73">
        <v>220</v>
      </c>
      <c r="C55" s="79">
        <v>-2395.69</v>
      </c>
      <c r="D55" s="79">
        <v>-2802.28</v>
      </c>
    </row>
    <row r="56" spans="1:4" ht="12.75">
      <c r="A56" s="80"/>
      <c r="B56" s="81"/>
      <c r="C56" s="82"/>
      <c r="D56" s="82"/>
    </row>
    <row r="57" spans="1:4" ht="11.25" customHeight="1">
      <c r="A57" s="80"/>
      <c r="B57" s="81"/>
      <c r="C57" s="82"/>
      <c r="D57" s="82"/>
    </row>
    <row r="58" spans="1:4" ht="12.75" hidden="1">
      <c r="A58" s="80"/>
      <c r="B58" s="81"/>
      <c r="C58" s="80"/>
      <c r="D58" s="80"/>
    </row>
    <row r="59" spans="1:4" s="3" customFormat="1" ht="10.5" customHeight="1">
      <c r="A59" s="83" t="s">
        <v>131</v>
      </c>
      <c r="B59" s="84"/>
      <c r="C59" s="85"/>
      <c r="D59" s="86"/>
    </row>
    <row r="60" spans="1:4" s="3" customFormat="1" ht="3.75" customHeight="1">
      <c r="A60" s="86"/>
      <c r="B60" s="84"/>
      <c r="C60" s="86"/>
      <c r="D60" s="86"/>
    </row>
    <row r="61" spans="1:4" s="3" customFormat="1" ht="10.5" customHeight="1">
      <c r="A61" s="86"/>
      <c r="B61" s="84"/>
      <c r="C61" s="85"/>
      <c r="D61" s="86"/>
    </row>
    <row r="62" spans="1:4" s="3" customFormat="1" ht="10.5" customHeight="1">
      <c r="A62" s="83" t="s">
        <v>132</v>
      </c>
      <c r="B62" s="84"/>
      <c r="C62" s="86"/>
      <c r="D62" s="86"/>
    </row>
    <row r="63" spans="1:4" ht="6.75" customHeight="1">
      <c r="A63" s="87"/>
      <c r="B63" s="88"/>
      <c r="C63" s="87"/>
      <c r="D63" s="87"/>
    </row>
    <row r="64" spans="1:4" ht="10.5" customHeight="1">
      <c r="A64" s="87"/>
      <c r="B64" s="88"/>
      <c r="C64" s="87"/>
      <c r="D64" s="87"/>
    </row>
    <row r="65" spans="1:4" ht="10.5" customHeight="1">
      <c r="A65" s="2" t="s">
        <v>254</v>
      </c>
      <c r="B65" s="89"/>
      <c r="C65" s="90"/>
      <c r="D65" s="90"/>
    </row>
    <row r="66" spans="1:4" ht="12.75">
      <c r="A66" s="80"/>
      <c r="B66" s="81"/>
      <c r="C66" s="80"/>
      <c r="D66" s="80"/>
    </row>
    <row r="67" spans="1:4" ht="12.75">
      <c r="A67" s="80"/>
      <c r="B67" s="81"/>
      <c r="C67" s="80"/>
      <c r="D67" s="80"/>
    </row>
    <row r="68" spans="1:4" ht="12.75">
      <c r="A68" s="80"/>
      <c r="B68" s="81"/>
      <c r="C68" s="80"/>
      <c r="D68" s="80"/>
    </row>
    <row r="69" spans="1:4" ht="12.75">
      <c r="A69" s="80"/>
      <c r="B69" s="81"/>
      <c r="C69" s="80"/>
      <c r="D69" s="80"/>
    </row>
    <row r="70" spans="1:4" ht="12.75">
      <c r="A70" s="80"/>
      <c r="B70" s="81"/>
      <c r="C70" s="80"/>
      <c r="D70" s="80"/>
    </row>
    <row r="71" spans="1:4" ht="12.75">
      <c r="A71" s="80"/>
      <c r="B71" s="81"/>
      <c r="C71" s="80"/>
      <c r="D71" s="80"/>
    </row>
    <row r="72" spans="1:4" ht="12.75">
      <c r="A72" s="80"/>
      <c r="B72" s="81"/>
      <c r="C72" s="80"/>
      <c r="D72" s="80"/>
    </row>
    <row r="73" spans="1:4" ht="12.75">
      <c r="A73" s="80"/>
      <c r="B73" s="81"/>
      <c r="C73" s="80"/>
      <c r="D73" s="80"/>
    </row>
    <row r="74" spans="1:4" ht="12.75">
      <c r="A74" s="80"/>
      <c r="B74" s="81"/>
      <c r="C74" s="80"/>
      <c r="D74" s="80"/>
    </row>
    <row r="75" spans="1:4" ht="12.75">
      <c r="A75" s="80"/>
      <c r="B75" s="81"/>
      <c r="C75" s="80"/>
      <c r="D75" s="80"/>
    </row>
    <row r="76" spans="1:4" ht="12.75">
      <c r="A76" s="80"/>
      <c r="B76" s="81"/>
      <c r="C76" s="80"/>
      <c r="D76" s="80"/>
    </row>
    <row r="77" spans="1:4" ht="12.75">
      <c r="A77" s="80"/>
      <c r="B77" s="81"/>
      <c r="C77" s="80"/>
      <c r="D77" s="80"/>
    </row>
    <row r="78" spans="1:4" ht="12.75">
      <c r="A78" s="80"/>
      <c r="B78" s="81"/>
      <c r="C78" s="80"/>
      <c r="D78" s="80"/>
    </row>
  </sheetData>
  <mergeCells count="6">
    <mergeCell ref="A7:D7"/>
    <mergeCell ref="A6:D6"/>
    <mergeCell ref="A11:D11"/>
    <mergeCell ref="A9:D9"/>
    <mergeCell ref="A8:D8"/>
    <mergeCell ref="A10:D10"/>
  </mergeCells>
  <printOptions/>
  <pageMargins left="0.5905511811023623" right="0" top="0" bottom="0" header="0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D71" sqref="D71"/>
    </sheetView>
  </sheetViews>
  <sheetFormatPr defaultColWidth="9.140625" defaultRowHeight="12.75"/>
  <cols>
    <col min="1" max="1" width="72.7109375" style="1" customWidth="1"/>
    <col min="2" max="2" width="9.00390625" style="1" customWidth="1"/>
    <col min="3" max="3" width="8.7109375" style="1" customWidth="1"/>
    <col min="4" max="4" width="9.8515625" style="5" customWidth="1"/>
    <col min="5" max="16384" width="9.140625" style="1" customWidth="1"/>
  </cols>
  <sheetData>
    <row r="1" spans="1:4" ht="2.25" customHeight="1">
      <c r="A1" s="7"/>
      <c r="B1" s="7"/>
      <c r="C1" s="8"/>
      <c r="D1" s="9"/>
    </row>
    <row r="2" spans="1:4" ht="8.25" customHeight="1">
      <c r="A2" s="10"/>
      <c r="B2" s="11"/>
      <c r="C2" s="11"/>
      <c r="D2" s="12" t="s">
        <v>221</v>
      </c>
    </row>
    <row r="3" spans="1:4" ht="7.5" customHeight="1">
      <c r="A3" s="10"/>
      <c r="B3" s="11"/>
      <c r="C3" s="11"/>
      <c r="D3" s="12" t="s">
        <v>214</v>
      </c>
    </row>
    <row r="4" spans="1:4" ht="8.25" customHeight="1">
      <c r="A4" s="10"/>
      <c r="B4" s="11"/>
      <c r="C4" s="11"/>
      <c r="D4" s="12" t="s">
        <v>215</v>
      </c>
    </row>
    <row r="5" spans="1:4" ht="8.25" customHeight="1">
      <c r="A5" s="10"/>
      <c r="B5" s="11"/>
      <c r="C5" s="11"/>
      <c r="D5" s="12" t="s">
        <v>216</v>
      </c>
    </row>
    <row r="6" spans="1:4" ht="7.5" customHeight="1">
      <c r="A6" s="10"/>
      <c r="B6" s="11"/>
      <c r="C6" s="11"/>
      <c r="D6" s="12" t="s">
        <v>217</v>
      </c>
    </row>
    <row r="7" spans="1:4" ht="7.5" customHeight="1">
      <c r="A7" s="10"/>
      <c r="B7" s="11"/>
      <c r="C7" s="11"/>
      <c r="D7" s="12" t="s">
        <v>218</v>
      </c>
    </row>
    <row r="8" spans="1:4" ht="10.5" customHeight="1">
      <c r="A8" s="334" t="s">
        <v>524</v>
      </c>
      <c r="B8" s="334"/>
      <c r="C8" s="334"/>
      <c r="D8" s="334"/>
    </row>
    <row r="9" spans="1:4" ht="10.5" customHeight="1">
      <c r="A9" s="335" t="s">
        <v>415</v>
      </c>
      <c r="B9" s="335"/>
      <c r="C9" s="335"/>
      <c r="D9" s="335"/>
    </row>
    <row r="10" spans="1:4" ht="9.75" customHeight="1">
      <c r="A10" s="335" t="s">
        <v>226</v>
      </c>
      <c r="B10" s="335"/>
      <c r="C10" s="335"/>
      <c r="D10" s="335"/>
    </row>
    <row r="11" spans="1:4" ht="18.75" customHeight="1">
      <c r="A11" s="336" t="s">
        <v>225</v>
      </c>
      <c r="B11" s="336"/>
      <c r="C11" s="336"/>
      <c r="D11" s="336"/>
    </row>
    <row r="12" spans="1:4" ht="18.75" customHeight="1">
      <c r="A12" s="333" t="s">
        <v>65</v>
      </c>
      <c r="B12" s="333"/>
      <c r="C12" s="333"/>
      <c r="D12" s="333"/>
    </row>
    <row r="13" spans="1:4" ht="16.5" customHeight="1">
      <c r="A13" s="333" t="s">
        <v>227</v>
      </c>
      <c r="B13" s="333"/>
      <c r="C13" s="333"/>
      <c r="D13" s="333"/>
    </row>
    <row r="14" ht="7.5" customHeight="1">
      <c r="D14" s="13" t="s">
        <v>241</v>
      </c>
    </row>
    <row r="15" spans="1:4" ht="29.25" customHeight="1">
      <c r="A15" s="14" t="s">
        <v>525</v>
      </c>
      <c r="B15" s="15" t="s">
        <v>243</v>
      </c>
      <c r="C15" s="15" t="s">
        <v>526</v>
      </c>
      <c r="D15" s="15" t="s">
        <v>256</v>
      </c>
    </row>
    <row r="16" spans="1:4" ht="10.5" customHeight="1">
      <c r="A16" s="16">
        <v>1</v>
      </c>
      <c r="B16" s="16">
        <v>2</v>
      </c>
      <c r="C16" s="16">
        <v>3</v>
      </c>
      <c r="D16" s="16">
        <v>4</v>
      </c>
    </row>
    <row r="17" spans="1:4" ht="15" customHeight="1">
      <c r="A17" s="17" t="s">
        <v>124</v>
      </c>
      <c r="B17" s="18"/>
      <c r="C17" s="19"/>
      <c r="D17" s="19"/>
    </row>
    <row r="18" spans="1:4" ht="12" customHeight="1">
      <c r="A18" s="20" t="s">
        <v>220</v>
      </c>
      <c r="B18" s="21">
        <v>10</v>
      </c>
      <c r="C18" s="22">
        <v>545.72</v>
      </c>
      <c r="D18" s="22">
        <v>206.98</v>
      </c>
    </row>
    <row r="19" spans="1:4" ht="12" customHeight="1">
      <c r="A19" s="23" t="s">
        <v>247</v>
      </c>
      <c r="B19" s="24"/>
      <c r="C19" s="25"/>
      <c r="D19" s="26"/>
    </row>
    <row r="20" spans="1:4" ht="12" customHeight="1">
      <c r="A20" s="27" t="s">
        <v>248</v>
      </c>
      <c r="B20" s="28">
        <v>11</v>
      </c>
      <c r="C20" s="29">
        <v>545.72</v>
      </c>
      <c r="D20" s="29">
        <v>206.98</v>
      </c>
    </row>
    <row r="21" spans="1:4" ht="12" customHeight="1">
      <c r="A21" s="30" t="s">
        <v>326</v>
      </c>
      <c r="B21" s="31"/>
      <c r="C21" s="32">
        <v>514.92</v>
      </c>
      <c r="D21" s="32">
        <v>156.38</v>
      </c>
    </row>
    <row r="22" spans="1:4" ht="12" customHeight="1">
      <c r="A22" s="30" t="s">
        <v>327</v>
      </c>
      <c r="B22" s="31"/>
      <c r="C22" s="33">
        <v>30.8</v>
      </c>
      <c r="D22" s="33">
        <v>50.6</v>
      </c>
    </row>
    <row r="23" spans="1:4" ht="12" customHeight="1">
      <c r="A23" s="27" t="s">
        <v>249</v>
      </c>
      <c r="B23" s="28">
        <v>12</v>
      </c>
      <c r="C23" s="34" t="s">
        <v>130</v>
      </c>
      <c r="D23" s="34" t="s">
        <v>130</v>
      </c>
    </row>
    <row r="24" spans="1:4" ht="12" customHeight="1">
      <c r="A24" s="20" t="s">
        <v>250</v>
      </c>
      <c r="B24" s="21">
        <v>20</v>
      </c>
      <c r="C24" s="35" t="s">
        <v>130</v>
      </c>
      <c r="D24" s="35" t="s">
        <v>130</v>
      </c>
    </row>
    <row r="25" spans="1:4" ht="12" customHeight="1">
      <c r="A25" s="23" t="s">
        <v>247</v>
      </c>
      <c r="B25" s="24"/>
      <c r="C25" s="25"/>
      <c r="D25" s="26"/>
    </row>
    <row r="26" spans="1:4" ht="12" customHeight="1">
      <c r="A26" s="27" t="s">
        <v>248</v>
      </c>
      <c r="B26" s="28">
        <v>21</v>
      </c>
      <c r="C26" s="34" t="s">
        <v>130</v>
      </c>
      <c r="D26" s="34" t="s">
        <v>130</v>
      </c>
    </row>
    <row r="27" spans="1:4" ht="12" customHeight="1">
      <c r="A27" s="27" t="s">
        <v>249</v>
      </c>
      <c r="B27" s="28">
        <v>22</v>
      </c>
      <c r="C27" s="36" t="s">
        <v>130</v>
      </c>
      <c r="D27" s="36" t="s">
        <v>130</v>
      </c>
    </row>
    <row r="28" spans="1:4" ht="12" customHeight="1">
      <c r="A28" s="37" t="s">
        <v>257</v>
      </c>
      <c r="B28" s="21">
        <v>30</v>
      </c>
      <c r="C28" s="35" t="s">
        <v>130</v>
      </c>
      <c r="D28" s="35" t="s">
        <v>130</v>
      </c>
    </row>
    <row r="29" spans="1:4" ht="12" customHeight="1">
      <c r="A29" s="38" t="s">
        <v>247</v>
      </c>
      <c r="B29" s="39"/>
      <c r="C29" s="23"/>
      <c r="D29" s="23"/>
    </row>
    <row r="30" spans="1:4" ht="12" customHeight="1">
      <c r="A30" s="27" t="s">
        <v>258</v>
      </c>
      <c r="B30" s="28">
        <v>31</v>
      </c>
      <c r="C30" s="34" t="s">
        <v>130</v>
      </c>
      <c r="D30" s="34" t="s">
        <v>130</v>
      </c>
    </row>
    <row r="31" spans="1:4" ht="12" customHeight="1">
      <c r="A31" s="27" t="s">
        <v>259</v>
      </c>
      <c r="B31" s="28">
        <v>32</v>
      </c>
      <c r="C31" s="34" t="s">
        <v>130</v>
      </c>
      <c r="D31" s="34" t="s">
        <v>130</v>
      </c>
    </row>
    <row r="32" spans="1:4" ht="12" customHeight="1">
      <c r="A32" s="37" t="s">
        <v>260</v>
      </c>
      <c r="B32" s="21">
        <v>40</v>
      </c>
      <c r="C32" s="35" t="s">
        <v>130</v>
      </c>
      <c r="D32" s="35" t="s">
        <v>130</v>
      </c>
    </row>
    <row r="33" spans="1:4" ht="12" customHeight="1">
      <c r="A33" s="38" t="s">
        <v>247</v>
      </c>
      <c r="B33" s="39"/>
      <c r="C33" s="23"/>
      <c r="D33" s="23"/>
    </row>
    <row r="34" spans="1:4" ht="12" customHeight="1">
      <c r="A34" s="27" t="s">
        <v>258</v>
      </c>
      <c r="B34" s="28">
        <v>41</v>
      </c>
      <c r="C34" s="34" t="s">
        <v>130</v>
      </c>
      <c r="D34" s="34" t="s">
        <v>130</v>
      </c>
    </row>
    <row r="35" spans="1:4" ht="12" customHeight="1">
      <c r="A35" s="27" t="s">
        <v>259</v>
      </c>
      <c r="B35" s="28">
        <v>42</v>
      </c>
      <c r="C35" s="34" t="s">
        <v>130</v>
      </c>
      <c r="D35" s="34" t="s">
        <v>130</v>
      </c>
    </row>
    <row r="36" spans="1:4" ht="12" customHeight="1">
      <c r="A36" s="27" t="s">
        <v>261</v>
      </c>
      <c r="B36" s="28">
        <v>43</v>
      </c>
      <c r="C36" s="34" t="s">
        <v>130</v>
      </c>
      <c r="D36" s="34" t="s">
        <v>130</v>
      </c>
    </row>
    <row r="37" spans="1:4" ht="12" customHeight="1">
      <c r="A37" s="27" t="s">
        <v>262</v>
      </c>
      <c r="B37" s="28">
        <v>44</v>
      </c>
      <c r="C37" s="36" t="s">
        <v>130</v>
      </c>
      <c r="D37" s="36" t="s">
        <v>130</v>
      </c>
    </row>
    <row r="38" spans="1:4" ht="12" customHeight="1">
      <c r="A38" s="37" t="s">
        <v>519</v>
      </c>
      <c r="B38" s="21">
        <v>50</v>
      </c>
      <c r="C38" s="35" t="s">
        <v>130</v>
      </c>
      <c r="D38" s="35" t="s">
        <v>130</v>
      </c>
    </row>
    <row r="39" spans="1:4" ht="12" customHeight="1">
      <c r="A39" s="38" t="s">
        <v>247</v>
      </c>
      <c r="B39" s="39"/>
      <c r="C39" s="23"/>
      <c r="D39" s="23"/>
    </row>
    <row r="40" spans="1:4" ht="12" customHeight="1">
      <c r="A40" s="40" t="s">
        <v>166</v>
      </c>
      <c r="B40" s="28">
        <v>51</v>
      </c>
      <c r="C40" s="34" t="s">
        <v>130</v>
      </c>
      <c r="D40" s="34" t="s">
        <v>130</v>
      </c>
    </row>
    <row r="41" spans="1:4" ht="12" customHeight="1">
      <c r="A41" s="40" t="s">
        <v>167</v>
      </c>
      <c r="B41" s="28">
        <v>52</v>
      </c>
      <c r="C41" s="34" t="s">
        <v>130</v>
      </c>
      <c r="D41" s="34" t="s">
        <v>130</v>
      </c>
    </row>
    <row r="42" spans="1:4" ht="12" customHeight="1">
      <c r="A42" s="40" t="s">
        <v>168</v>
      </c>
      <c r="B42" s="28">
        <v>53</v>
      </c>
      <c r="C42" s="34" t="s">
        <v>130</v>
      </c>
      <c r="D42" s="34" t="s">
        <v>130</v>
      </c>
    </row>
    <row r="43" spans="1:4" ht="12" customHeight="1">
      <c r="A43" s="40" t="s">
        <v>169</v>
      </c>
      <c r="B43" s="28">
        <v>54</v>
      </c>
      <c r="C43" s="34" t="s">
        <v>130</v>
      </c>
      <c r="D43" s="34" t="s">
        <v>130</v>
      </c>
    </row>
    <row r="44" spans="1:4" ht="12" customHeight="1">
      <c r="A44" s="41" t="s">
        <v>178</v>
      </c>
      <c r="B44" s="28">
        <v>60</v>
      </c>
      <c r="C44" s="35" t="s">
        <v>130</v>
      </c>
      <c r="D44" s="35" t="s">
        <v>130</v>
      </c>
    </row>
    <row r="45" spans="1:4" ht="12" customHeight="1">
      <c r="A45" s="37" t="s">
        <v>182</v>
      </c>
      <c r="B45" s="21">
        <v>70</v>
      </c>
      <c r="C45" s="36" t="s">
        <v>130</v>
      </c>
      <c r="D45" s="36" t="s">
        <v>130</v>
      </c>
    </row>
    <row r="46" spans="1:4" ht="12" customHeight="1">
      <c r="A46" s="38" t="s">
        <v>247</v>
      </c>
      <c r="B46" s="39"/>
      <c r="C46" s="23"/>
      <c r="D46" s="23"/>
    </row>
    <row r="47" spans="1:4" ht="12" customHeight="1">
      <c r="A47" s="41" t="s">
        <v>183</v>
      </c>
      <c r="B47" s="28">
        <v>71</v>
      </c>
      <c r="C47" s="36" t="s">
        <v>130</v>
      </c>
      <c r="D47" s="36" t="s">
        <v>130</v>
      </c>
    </row>
    <row r="48" spans="1:4" ht="12" customHeight="1">
      <c r="A48" s="41" t="s">
        <v>184</v>
      </c>
      <c r="B48" s="28">
        <v>72</v>
      </c>
      <c r="C48" s="36" t="s">
        <v>130</v>
      </c>
      <c r="D48" s="36" t="s">
        <v>130</v>
      </c>
    </row>
    <row r="49" spans="1:4" ht="12" customHeight="1">
      <c r="A49" s="41" t="s">
        <v>185</v>
      </c>
      <c r="B49" s="28">
        <v>73</v>
      </c>
      <c r="C49" s="36" t="s">
        <v>130</v>
      </c>
      <c r="D49" s="36" t="s">
        <v>130</v>
      </c>
    </row>
    <row r="50" spans="1:4" ht="12" customHeight="1">
      <c r="A50" s="41" t="s">
        <v>431</v>
      </c>
      <c r="B50" s="28">
        <v>74</v>
      </c>
      <c r="C50" s="36" t="s">
        <v>130</v>
      </c>
      <c r="D50" s="36" t="s">
        <v>130</v>
      </c>
    </row>
    <row r="51" spans="1:4" ht="12" customHeight="1">
      <c r="A51" s="41" t="s">
        <v>434</v>
      </c>
      <c r="B51" s="28">
        <v>80</v>
      </c>
      <c r="C51" s="34" t="s">
        <v>130</v>
      </c>
      <c r="D51" s="34" t="s">
        <v>130</v>
      </c>
    </row>
    <row r="52" spans="1:4" ht="12" customHeight="1">
      <c r="A52" s="37" t="s">
        <v>263</v>
      </c>
      <c r="B52" s="21">
        <v>90</v>
      </c>
      <c r="C52" s="36" t="s">
        <v>416</v>
      </c>
      <c r="D52" s="36" t="s">
        <v>417</v>
      </c>
    </row>
    <row r="53" spans="1:4" ht="12" customHeight="1">
      <c r="A53" s="38" t="s">
        <v>247</v>
      </c>
      <c r="B53" s="39"/>
      <c r="C53" s="23"/>
      <c r="D53" s="23"/>
    </row>
    <row r="54" spans="1:4" ht="12" customHeight="1">
      <c r="A54" s="41" t="s">
        <v>264</v>
      </c>
      <c r="B54" s="28">
        <v>91</v>
      </c>
      <c r="C54" s="36" t="s">
        <v>130</v>
      </c>
      <c r="D54" s="36" t="s">
        <v>130</v>
      </c>
    </row>
    <row r="55" spans="1:4" ht="12" customHeight="1">
      <c r="A55" s="41" t="s">
        <v>265</v>
      </c>
      <c r="B55" s="28">
        <v>92</v>
      </c>
      <c r="C55" s="36" t="s">
        <v>130</v>
      </c>
      <c r="D55" s="36" t="s">
        <v>130</v>
      </c>
    </row>
    <row r="56" spans="1:4" ht="12" customHeight="1">
      <c r="A56" s="41" t="s">
        <v>266</v>
      </c>
      <c r="B56" s="28">
        <v>93</v>
      </c>
      <c r="C56" s="36" t="s">
        <v>416</v>
      </c>
      <c r="D56" s="36" t="s">
        <v>417</v>
      </c>
    </row>
    <row r="57" spans="1:4" ht="12" customHeight="1">
      <c r="A57" s="41" t="s">
        <v>267</v>
      </c>
      <c r="B57" s="28">
        <v>94</v>
      </c>
      <c r="C57" s="36" t="s">
        <v>130</v>
      </c>
      <c r="D57" s="36" t="s">
        <v>130</v>
      </c>
    </row>
    <row r="58" spans="1:4" ht="12" customHeight="1">
      <c r="A58" s="40" t="s">
        <v>222</v>
      </c>
      <c r="B58" s="28">
        <v>95</v>
      </c>
      <c r="C58" s="36" t="s">
        <v>130</v>
      </c>
      <c r="D58" s="36" t="s">
        <v>130</v>
      </c>
    </row>
    <row r="59" spans="1:4" ht="12" customHeight="1">
      <c r="A59" s="42" t="s">
        <v>268</v>
      </c>
      <c r="B59" s="43">
        <v>100</v>
      </c>
      <c r="C59" s="248" t="s">
        <v>418</v>
      </c>
      <c r="D59" s="248" t="s">
        <v>419</v>
      </c>
    </row>
    <row r="60" spans="1:4" ht="27" customHeight="1">
      <c r="A60" s="17" t="s">
        <v>125</v>
      </c>
      <c r="B60" s="44"/>
      <c r="C60" s="27"/>
      <c r="D60" s="27"/>
    </row>
    <row r="61" spans="1:4" ht="12" customHeight="1">
      <c r="A61" s="41" t="s">
        <v>157</v>
      </c>
      <c r="B61" s="43">
        <v>110</v>
      </c>
      <c r="C61" s="35" t="s">
        <v>420</v>
      </c>
      <c r="D61" s="35" t="s">
        <v>421</v>
      </c>
    </row>
    <row r="62" spans="1:4" ht="12" customHeight="1">
      <c r="A62" s="41" t="s">
        <v>269</v>
      </c>
      <c r="B62" s="43">
        <v>120</v>
      </c>
      <c r="C62" s="35" t="s">
        <v>422</v>
      </c>
      <c r="D62" s="35" t="s">
        <v>423</v>
      </c>
    </row>
    <row r="63" spans="1:4" ht="11.25" customHeight="1">
      <c r="A63" s="41" t="s">
        <v>270</v>
      </c>
      <c r="B63" s="43">
        <v>130</v>
      </c>
      <c r="C63" s="35" t="s">
        <v>424</v>
      </c>
      <c r="D63" s="35" t="s">
        <v>425</v>
      </c>
    </row>
    <row r="64" spans="1:4" ht="12" customHeight="1">
      <c r="A64" s="42" t="s">
        <v>271</v>
      </c>
      <c r="B64" s="43">
        <v>140</v>
      </c>
      <c r="C64" s="249" t="s">
        <v>418</v>
      </c>
      <c r="D64" s="249" t="s">
        <v>419</v>
      </c>
    </row>
    <row r="65" ht="9" customHeight="1" hidden="1"/>
    <row r="66" ht="12.75" customHeight="1" hidden="1"/>
    <row r="67" ht="6.75" customHeight="1"/>
    <row r="68" spans="1:4" s="48" customFormat="1" ht="15" customHeight="1">
      <c r="A68" s="6" t="s">
        <v>131</v>
      </c>
      <c r="B68" s="45"/>
      <c r="C68" s="46"/>
      <c r="D68" s="47"/>
    </row>
    <row r="69" spans="1:4" s="48" customFormat="1" ht="3.75" customHeight="1">
      <c r="A69" s="46"/>
      <c r="B69" s="45"/>
      <c r="C69" s="46"/>
      <c r="D69" s="47"/>
    </row>
    <row r="70" spans="1:4" s="48" customFormat="1" ht="6" customHeight="1">
      <c r="A70" s="46"/>
      <c r="B70" s="45"/>
      <c r="C70" s="46"/>
      <c r="D70" s="47"/>
    </row>
    <row r="71" spans="1:4" s="48" customFormat="1" ht="10.5" customHeight="1">
      <c r="A71" s="6" t="s">
        <v>132</v>
      </c>
      <c r="B71" s="45"/>
      <c r="C71" s="46"/>
      <c r="D71" s="47"/>
    </row>
    <row r="72" spans="1:4" ht="7.5" customHeight="1">
      <c r="A72" s="49"/>
      <c r="B72" s="50"/>
      <c r="C72" s="49"/>
      <c r="D72" s="51"/>
    </row>
    <row r="73" spans="1:4" ht="5.25" customHeight="1">
      <c r="A73" s="49"/>
      <c r="B73" s="50"/>
      <c r="C73" s="49"/>
      <c r="D73" s="51"/>
    </row>
    <row r="74" spans="1:4" ht="10.5" customHeight="1">
      <c r="A74" s="2" t="s">
        <v>254</v>
      </c>
      <c r="B74" s="50"/>
      <c r="C74" s="49"/>
      <c r="D74" s="51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B13" sqref="B13:E13"/>
    </sheetView>
  </sheetViews>
  <sheetFormatPr defaultColWidth="9.140625" defaultRowHeight="12.75"/>
  <cols>
    <col min="1" max="1" width="2.00390625" style="349" customWidth="1"/>
    <col min="2" max="2" width="50.00390625" style="349" customWidth="1"/>
    <col min="3" max="3" width="6.28125" style="350" customWidth="1"/>
    <col min="4" max="4" width="21.7109375" style="349" customWidth="1"/>
    <col min="5" max="5" width="20.28125" style="349" customWidth="1"/>
  </cols>
  <sheetData>
    <row r="1" s="337" customFormat="1" ht="8.25" customHeight="1"/>
    <row r="2" s="337" customFormat="1" ht="12" customHeight="1">
      <c r="E2" s="338" t="s">
        <v>25</v>
      </c>
    </row>
    <row r="3" s="337" customFormat="1" ht="12" customHeight="1">
      <c r="E3" s="338" t="s">
        <v>214</v>
      </c>
    </row>
    <row r="4" s="337" customFormat="1" ht="12" customHeight="1">
      <c r="E4" s="338" t="s">
        <v>215</v>
      </c>
    </row>
    <row r="5" s="337" customFormat="1" ht="12" customHeight="1">
      <c r="E5" s="338" t="s">
        <v>216</v>
      </c>
    </row>
    <row r="6" s="337" customFormat="1" ht="12" customHeight="1">
      <c r="E6" s="338" t="s">
        <v>217</v>
      </c>
    </row>
    <row r="7" s="337" customFormat="1" ht="12" customHeight="1">
      <c r="E7" s="338" t="s">
        <v>218</v>
      </c>
    </row>
    <row r="8" spans="2:5" s="337" customFormat="1" ht="12" customHeight="1">
      <c r="B8" s="339" t="s">
        <v>501</v>
      </c>
      <c r="C8" s="340"/>
      <c r="D8" s="340"/>
      <c r="E8" s="340"/>
    </row>
    <row r="9" spans="2:5" s="337" customFormat="1" ht="23.25" customHeight="1">
      <c r="B9" s="341" t="s">
        <v>26</v>
      </c>
      <c r="C9" s="342"/>
      <c r="D9" s="342"/>
      <c r="E9" s="342"/>
    </row>
    <row r="10" spans="2:5" s="337" customFormat="1" ht="12" customHeight="1">
      <c r="B10" s="343" t="s">
        <v>226</v>
      </c>
      <c r="C10" s="344"/>
      <c r="D10" s="344"/>
      <c r="E10" s="344"/>
    </row>
    <row r="11" spans="1:5" ht="21.75" customHeight="1">
      <c r="A11"/>
      <c r="B11" s="345" t="s">
        <v>225</v>
      </c>
      <c r="C11" s="346"/>
      <c r="D11" s="346"/>
      <c r="E11" s="346"/>
    </row>
    <row r="12" spans="2:5" s="347" customFormat="1" ht="15" customHeight="1">
      <c r="B12" s="348" t="s">
        <v>27</v>
      </c>
      <c r="C12" s="348"/>
      <c r="D12" s="348"/>
      <c r="E12" s="348"/>
    </row>
    <row r="13" spans="2:5" s="347" customFormat="1" ht="21" customHeight="1">
      <c r="B13" s="348" t="s">
        <v>227</v>
      </c>
      <c r="C13" s="348"/>
      <c r="D13" s="348"/>
      <c r="E13" s="348"/>
    </row>
    <row r="15" spans="1:5" ht="32.25" customHeight="1">
      <c r="A15"/>
      <c r="B15" s="351" t="s">
        <v>273</v>
      </c>
      <c r="C15" s="352" t="s">
        <v>243</v>
      </c>
      <c r="D15" s="352" t="s">
        <v>28</v>
      </c>
      <c r="E15" s="352" t="s">
        <v>29</v>
      </c>
    </row>
    <row r="16" spans="2:5" ht="12.75">
      <c r="B16" s="353">
        <v>1</v>
      </c>
      <c r="C16" s="353">
        <v>2</v>
      </c>
      <c r="D16" s="353">
        <v>3</v>
      </c>
      <c r="E16" s="353">
        <v>4</v>
      </c>
    </row>
    <row r="17" spans="2:5" ht="12.75">
      <c r="B17" s="354" t="s">
        <v>30</v>
      </c>
      <c r="C17" s="355">
        <v>10</v>
      </c>
      <c r="D17" s="356">
        <f>D19+D20+D22+D23</f>
        <v>2387.9649</v>
      </c>
      <c r="E17" s="357">
        <f>D17*100/261813.04</f>
        <v>0.9120878394750697</v>
      </c>
    </row>
    <row r="18" spans="2:5" ht="12.75">
      <c r="B18" s="358" t="s">
        <v>247</v>
      </c>
      <c r="C18" s="359"/>
      <c r="D18" s="360"/>
      <c r="E18" s="357"/>
    </row>
    <row r="19" spans="2:5" ht="12.75">
      <c r="B19" s="361" t="s">
        <v>31</v>
      </c>
      <c r="C19" s="362">
        <v>11</v>
      </c>
      <c r="D19" s="363">
        <v>1701.9278</v>
      </c>
      <c r="E19" s="357">
        <f aca="true" t="shared" si="0" ref="E19:E29">D19*100/261813.04</f>
        <v>0.6500546344062923</v>
      </c>
    </row>
    <row r="20" spans="2:5" ht="12.75">
      <c r="B20" s="361" t="s">
        <v>32</v>
      </c>
      <c r="C20" s="362">
        <v>12</v>
      </c>
      <c r="D20" s="363">
        <v>576.0371</v>
      </c>
      <c r="E20" s="357">
        <f t="shared" si="0"/>
        <v>0.22001849105758825</v>
      </c>
    </row>
    <row r="21" spans="1:5" ht="21.75" customHeight="1">
      <c r="A21"/>
      <c r="B21" s="364" t="s">
        <v>33</v>
      </c>
      <c r="C21" s="362">
        <v>13</v>
      </c>
      <c r="D21" s="365"/>
      <c r="E21" s="366"/>
    </row>
    <row r="22" spans="2:5" ht="12.75">
      <c r="B22" s="361" t="s">
        <v>34</v>
      </c>
      <c r="C22" s="362">
        <v>14</v>
      </c>
      <c r="D22" s="363">
        <v>50</v>
      </c>
      <c r="E22" s="357">
        <f t="shared" si="0"/>
        <v>0.019097597277813204</v>
      </c>
    </row>
    <row r="23" spans="2:5" ht="12.75">
      <c r="B23" s="361" t="s">
        <v>35</v>
      </c>
      <c r="C23" s="362">
        <v>15</v>
      </c>
      <c r="D23" s="363">
        <v>60</v>
      </c>
      <c r="E23" s="357">
        <f t="shared" si="0"/>
        <v>0.022917116733375847</v>
      </c>
    </row>
    <row r="24" spans="1:5" ht="36.75" customHeight="1">
      <c r="A24"/>
      <c r="B24" s="367" t="s">
        <v>36</v>
      </c>
      <c r="C24" s="355">
        <v>20</v>
      </c>
      <c r="D24" s="368">
        <f>D26</f>
        <v>10.275</v>
      </c>
      <c r="E24" s="357">
        <f t="shared" si="0"/>
        <v>0.0039245562405906135</v>
      </c>
    </row>
    <row r="25" spans="2:5" ht="20.25" customHeight="1">
      <c r="B25" s="361" t="s">
        <v>37</v>
      </c>
      <c r="C25" s="369"/>
      <c r="D25" s="370"/>
      <c r="E25" s="357"/>
    </row>
    <row r="26" spans="1:5" ht="15.75" customHeight="1">
      <c r="A26"/>
      <c r="B26" s="367" t="s">
        <v>38</v>
      </c>
      <c r="C26" s="362">
        <v>21</v>
      </c>
      <c r="D26" s="370">
        <v>10.275</v>
      </c>
      <c r="E26" s="357">
        <f t="shared" si="0"/>
        <v>0.0039245562405906135</v>
      </c>
    </row>
    <row r="27" spans="1:5" ht="19.5" customHeight="1">
      <c r="A27"/>
      <c r="B27" s="371" t="s">
        <v>39</v>
      </c>
      <c r="C27" s="355">
        <v>30</v>
      </c>
      <c r="D27" s="370">
        <v>4320.2783</v>
      </c>
      <c r="E27" s="357">
        <f t="shared" si="0"/>
        <v>1.6501387020295093</v>
      </c>
    </row>
    <row r="28" spans="1:5" ht="27" customHeight="1">
      <c r="A28"/>
      <c r="B28" s="364" t="s">
        <v>40</v>
      </c>
      <c r="C28" s="362">
        <v>40</v>
      </c>
      <c r="D28" s="370">
        <f>D27-D17</f>
        <v>1932.3134</v>
      </c>
      <c r="E28" s="357">
        <f t="shared" si="0"/>
        <v>0.7380508625544395</v>
      </c>
    </row>
    <row r="29" spans="2:5" ht="18" customHeight="1">
      <c r="B29" s="361" t="s">
        <v>41</v>
      </c>
      <c r="C29" s="362">
        <v>50</v>
      </c>
      <c r="D29" s="370">
        <f>D24+D17</f>
        <v>2398.2399</v>
      </c>
      <c r="E29" s="357">
        <f t="shared" si="0"/>
        <v>0.9160123957156603</v>
      </c>
    </row>
    <row r="30" spans="1:5" ht="18" customHeight="1">
      <c r="A30"/>
      <c r="B30" s="364" t="s">
        <v>42</v>
      </c>
      <c r="C30" s="362">
        <v>60</v>
      </c>
      <c r="D30" s="370"/>
      <c r="E30" s="372"/>
    </row>
    <row r="33" spans="2:3" ht="12.75">
      <c r="B33" s="373" t="s">
        <v>554</v>
      </c>
      <c r="C33" s="374" t="s">
        <v>43</v>
      </c>
    </row>
    <row r="36" spans="2:3" ht="12.75">
      <c r="B36" s="373" t="s">
        <v>556</v>
      </c>
      <c r="C36" s="374" t="s">
        <v>44</v>
      </c>
    </row>
  </sheetData>
  <mergeCells count="6">
    <mergeCell ref="B12:E12"/>
    <mergeCell ref="B13:E13"/>
    <mergeCell ref="B8:E8"/>
    <mergeCell ref="B9:E9"/>
    <mergeCell ref="B10:E10"/>
    <mergeCell ref="B11:E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2013-02-27T10:13:28Z</cp:lastPrinted>
  <dcterms:created xsi:type="dcterms:W3CDTF">1996-10-08T23:32:33Z</dcterms:created>
  <dcterms:modified xsi:type="dcterms:W3CDTF">2013-02-27T10:13:30Z</dcterms:modified>
  <cp:category/>
  <cp:version/>
  <cp:contentType/>
  <cp:contentStatus/>
</cp:coreProperties>
</file>